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ropriétaire\Documents\Fanny\certificats\certif conflict minerals\2024\"/>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s="1"/>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E9" i="5"/>
  <c r="V10" i="5"/>
  <c r="E10" i="5"/>
  <c r="V11" i="5"/>
  <c r="E11" i="5"/>
  <c r="V12" i="5"/>
  <c r="E12" i="5"/>
  <c r="X12" i="5" s="1"/>
  <c r="V13" i="5"/>
  <c r="E13" i="5"/>
  <c r="X13" i="5" s="1"/>
  <c r="V14" i="5"/>
  <c r="E14" i="5"/>
  <c r="X14" i="5" s="1"/>
  <c r="V15" i="5"/>
  <c r="E15" i="5"/>
  <c r="V16" i="5"/>
  <c r="E16" i="5"/>
  <c r="V17" i="5"/>
  <c r="E17" i="5"/>
  <c r="V18" i="5"/>
  <c r="E18" i="5"/>
  <c r="X18" i="5" s="1"/>
  <c r="V19" i="5"/>
  <c r="E19" i="5"/>
  <c r="X19" i="5" s="1"/>
  <c r="V20" i="5"/>
  <c r="E20" i="5"/>
  <c r="X20" i="5" s="1"/>
  <c r="V21" i="5"/>
  <c r="E21" i="5"/>
  <c r="V22" i="5"/>
  <c r="E22" i="5"/>
  <c r="V23" i="5"/>
  <c r="E23" i="5"/>
  <c r="V24" i="5"/>
  <c r="E24" i="5"/>
  <c r="X24" i="5" s="1"/>
  <c r="V25" i="5"/>
  <c r="E25" i="5"/>
  <c r="X25" i="5" s="1"/>
  <c r="V26" i="5"/>
  <c r="E26" i="5"/>
  <c r="X26" i="5" s="1"/>
  <c r="V27" i="5"/>
  <c r="E27" i="5"/>
  <c r="X27" i="5" s="1"/>
  <c r="V28" i="5"/>
  <c r="E28" i="5"/>
  <c r="X28" i="5" s="1"/>
  <c r="V29" i="5"/>
  <c r="E29" i="5"/>
  <c r="V30" i="5"/>
  <c r="E30" i="5"/>
  <c r="X30" i="5" s="1"/>
  <c r="V31" i="5"/>
  <c r="E31" i="5"/>
  <c r="X31" i="5" s="1"/>
  <c r="V32" i="5"/>
  <c r="E32" i="5"/>
  <c r="X32" i="5" s="1"/>
  <c r="V33" i="5"/>
  <c r="E33" i="5"/>
  <c r="V34" i="5"/>
  <c r="E34" i="5"/>
  <c r="V35" i="5"/>
  <c r="E35" i="5"/>
  <c r="X35" i="5" s="1"/>
  <c r="V36" i="5"/>
  <c r="E36" i="5"/>
  <c r="X36" i="5" s="1"/>
  <c r="V37" i="5"/>
  <c r="E37" i="5"/>
  <c r="X37" i="5" s="1"/>
  <c r="V38" i="5"/>
  <c r="E38" i="5"/>
  <c r="X38" i="5" s="1"/>
  <c r="V39" i="5"/>
  <c r="E39" i="5"/>
  <c r="V40" i="5"/>
  <c r="E40" i="5"/>
  <c r="X40" i="5" s="1"/>
  <c r="V41" i="5"/>
  <c r="E41" i="5"/>
  <c r="V42" i="5"/>
  <c r="E42" i="5"/>
  <c r="X42" i="5" s="1"/>
  <c r="V43" i="5"/>
  <c r="E43" i="5"/>
  <c r="X43" i="5" s="1"/>
  <c r="V44" i="5"/>
  <c r="E44" i="5"/>
  <c r="X44" i="5" s="1"/>
  <c r="V45" i="5"/>
  <c r="E45" i="5"/>
  <c r="X45" i="5" s="1"/>
  <c r="V46" i="5"/>
  <c r="E46" i="5"/>
  <c r="V47" i="5"/>
  <c r="E47" i="5"/>
  <c r="X47" i="5" s="1"/>
  <c r="V48" i="5"/>
  <c r="E48" i="5"/>
  <c r="X48" i="5" s="1"/>
  <c r="V49" i="5"/>
  <c r="E49" i="5"/>
  <c r="X49" i="5" s="1"/>
  <c r="V50" i="5"/>
  <c r="E50" i="5"/>
  <c r="X50" i="5" s="1"/>
  <c r="V51" i="5"/>
  <c r="E51" i="5"/>
  <c r="V52" i="5"/>
  <c r="E52" i="5"/>
  <c r="X52" i="5" s="1"/>
  <c r="V53" i="5"/>
  <c r="E53" i="5"/>
  <c r="V54" i="5"/>
  <c r="E54" i="5"/>
  <c r="X54" i="5" s="1"/>
  <c r="V55" i="5"/>
  <c r="E55" i="5"/>
  <c r="X55" i="5" s="1"/>
  <c r="V56" i="5"/>
  <c r="E56" i="5"/>
  <c r="X56" i="5" s="1"/>
  <c r="V57" i="5"/>
  <c r="E57" i="5"/>
  <c r="V58" i="5"/>
  <c r="E58" i="5"/>
  <c r="X58" i="5" s="1"/>
  <c r="V59" i="5"/>
  <c r="E59" i="5"/>
  <c r="X59" i="5" s="1"/>
  <c r="V60" i="5"/>
  <c r="E60" i="5"/>
  <c r="X60" i="5" s="1"/>
  <c r="V61" i="5"/>
  <c r="E61" i="5"/>
  <c r="X61" i="5" s="1"/>
  <c r="V62" i="5"/>
  <c r="E62" i="5"/>
  <c r="X62" i="5" s="1"/>
  <c r="V63" i="5"/>
  <c r="E63" i="5"/>
  <c r="V64" i="5"/>
  <c r="E64" i="5"/>
  <c r="X64" i="5" s="1"/>
  <c r="V65" i="5"/>
  <c r="E65" i="5"/>
  <c r="X65" i="5" s="1"/>
  <c r="V66" i="5"/>
  <c r="E66" i="5"/>
  <c r="X66" i="5" s="1"/>
  <c r="V67" i="5"/>
  <c r="E67" i="5"/>
  <c r="X67" i="5" s="1"/>
  <c r="V68" i="5"/>
  <c r="E68" i="5"/>
  <c r="X68" i="5" s="1"/>
  <c r="V69" i="5"/>
  <c r="E69" i="5"/>
  <c r="V70" i="5"/>
  <c r="E70" i="5"/>
  <c r="V71" i="5"/>
  <c r="E71" i="5"/>
  <c r="V72" i="5"/>
  <c r="E72" i="5"/>
  <c r="X72" i="5" s="1"/>
  <c r="V73" i="5"/>
  <c r="E73" i="5"/>
  <c r="X73" i="5" s="1"/>
  <c r="V74" i="5"/>
  <c r="E74" i="5"/>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V90" i="5"/>
  <c r="E90" i="5"/>
  <c r="X90" i="5" s="1"/>
  <c r="V91" i="5"/>
  <c r="E91" i="5"/>
  <c r="X91" i="5" s="1"/>
  <c r="V92" i="5"/>
  <c r="E92" i="5"/>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V112" i="5"/>
  <c r="E112" i="5"/>
  <c r="V113" i="5"/>
  <c r="E113" i="5"/>
  <c r="X113" i="5" s="1"/>
  <c r="V114" i="5"/>
  <c r="E114" i="5"/>
  <c r="X114" i="5" s="1"/>
  <c r="V115" i="5"/>
  <c r="E115" i="5"/>
  <c r="X115" i="5" s="1"/>
  <c r="V116" i="5"/>
  <c r="E116" i="5"/>
  <c r="X116" i="5" s="1"/>
  <c r="V117" i="5"/>
  <c r="E117" i="5"/>
  <c r="X117" i="5" s="1"/>
  <c r="V118" i="5"/>
  <c r="E118" i="5"/>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V130" i="5"/>
  <c r="E130" i="5"/>
  <c r="V131" i="5"/>
  <c r="E131" i="5"/>
  <c r="V132" i="5"/>
  <c r="E132" i="5"/>
  <c r="X132" i="5" s="1"/>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V142" i="5"/>
  <c r="E142" i="5"/>
  <c r="V143" i="5"/>
  <c r="E143" i="5"/>
  <c r="X143" i="5" s="1"/>
  <c r="V144" i="5"/>
  <c r="E144" i="5"/>
  <c r="X144" i="5" s="1"/>
  <c r="V145" i="5"/>
  <c r="E145" i="5"/>
  <c r="X145" i="5" s="1"/>
  <c r="V146" i="5"/>
  <c r="E146" i="5"/>
  <c r="X146" i="5" s="1"/>
  <c r="V147" i="5"/>
  <c r="E147" i="5"/>
  <c r="X147" i="5" s="1"/>
  <c r="V148" i="5"/>
  <c r="E148" i="5"/>
  <c r="V149" i="5"/>
  <c r="E149" i="5"/>
  <c r="X149" i="5" s="1"/>
  <c r="V150" i="5"/>
  <c r="E150" i="5"/>
  <c r="X150" i="5" s="1"/>
  <c r="V151" i="5"/>
  <c r="E151" i="5"/>
  <c r="X151" i="5" s="1"/>
  <c r="V152" i="5"/>
  <c r="E152" i="5"/>
  <c r="X152" i="5" s="1"/>
  <c r="V153" i="5"/>
  <c r="E153" i="5"/>
  <c r="V154" i="5"/>
  <c r="E154" i="5"/>
  <c r="V155" i="5"/>
  <c r="E155" i="5"/>
  <c r="X155" i="5" s="1"/>
  <c r="V156" i="5"/>
  <c r="E156" i="5"/>
  <c r="X156" i="5" s="1"/>
  <c r="V157" i="5"/>
  <c r="E157" i="5"/>
  <c r="X157" i="5" s="1"/>
  <c r="V158" i="5"/>
  <c r="E158" i="5"/>
  <c r="X158" i="5" s="1"/>
  <c r="V159" i="5"/>
  <c r="E159" i="5"/>
  <c r="V160" i="5"/>
  <c r="E160" i="5"/>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X171" i="5" s="1"/>
  <c r="V172" i="5"/>
  <c r="E172" i="5"/>
  <c r="V173" i="5"/>
  <c r="E173" i="5"/>
  <c r="V174" i="5"/>
  <c r="E174" i="5"/>
  <c r="X174" i="5" s="1"/>
  <c r="V175" i="5"/>
  <c r="E175" i="5"/>
  <c r="X175" i="5" s="1"/>
  <c r="V176" i="5"/>
  <c r="E176" i="5"/>
  <c r="X176" i="5" s="1"/>
  <c r="V177" i="5"/>
  <c r="E177" i="5"/>
  <c r="X177" i="5" s="1"/>
  <c r="V178" i="5"/>
  <c r="E178" i="5"/>
  <c r="X178" i="5" s="1"/>
  <c r="V179" i="5"/>
  <c r="E179" i="5"/>
  <c r="V180" i="5"/>
  <c r="E180" i="5"/>
  <c r="X180" i="5" s="1"/>
  <c r="V181" i="5"/>
  <c r="E181" i="5"/>
  <c r="X181" i="5" s="1"/>
  <c r="V182" i="5"/>
  <c r="E182" i="5"/>
  <c r="X182" i="5" s="1"/>
  <c r="V183" i="5"/>
  <c r="E183" i="5"/>
  <c r="V184" i="5"/>
  <c r="E184" i="5"/>
  <c r="V185" i="5"/>
  <c r="E185" i="5"/>
  <c r="V186" i="5"/>
  <c r="E186" i="5"/>
  <c r="X186" i="5" s="1"/>
  <c r="V187" i="5"/>
  <c r="E187" i="5"/>
  <c r="X187" i="5" s="1"/>
  <c r="V188" i="5"/>
  <c r="E188" i="5"/>
  <c r="X188" i="5" s="1"/>
  <c r="V189" i="5"/>
  <c r="E189" i="5"/>
  <c r="V190" i="5"/>
  <c r="E190" i="5"/>
  <c r="X190" i="5" s="1"/>
  <c r="V191" i="5"/>
  <c r="E191" i="5"/>
  <c r="V192" i="5"/>
  <c r="E192" i="5"/>
  <c r="X192" i="5" s="1"/>
  <c r="V193" i="5"/>
  <c r="E193" i="5"/>
  <c r="X193" i="5" s="1"/>
  <c r="V194" i="5"/>
  <c r="E194" i="5"/>
  <c r="X194" i="5" s="1"/>
  <c r="V195" i="5"/>
  <c r="E195" i="5"/>
  <c r="X195" i="5" s="1"/>
  <c r="V196" i="5"/>
  <c r="E196" i="5"/>
  <c r="V197" i="5"/>
  <c r="E197" i="5"/>
  <c r="V198" i="5"/>
  <c r="E198" i="5"/>
  <c r="X198" i="5" s="1"/>
  <c r="V199" i="5"/>
  <c r="E199" i="5"/>
  <c r="X199" i="5" s="1"/>
  <c r="V200" i="5"/>
  <c r="E200" i="5"/>
  <c r="X200" i="5" s="1"/>
  <c r="V201" i="5"/>
  <c r="E201" i="5"/>
  <c r="V202" i="5"/>
  <c r="E202" i="5"/>
  <c r="V203" i="5"/>
  <c r="E203" i="5"/>
  <c r="X203" i="5" s="1"/>
  <c r="V204" i="5"/>
  <c r="E204" i="5"/>
  <c r="X204" i="5" s="1"/>
  <c r="V205" i="5"/>
  <c r="E205" i="5"/>
  <c r="X205" i="5" s="1"/>
  <c r="V206" i="5"/>
  <c r="E206" i="5"/>
  <c r="V207" i="5"/>
  <c r="E207" i="5"/>
  <c r="V208" i="5"/>
  <c r="E208" i="5"/>
  <c r="V209" i="5"/>
  <c r="E209" i="5"/>
  <c r="V210" i="5"/>
  <c r="E210" i="5"/>
  <c r="X210" i="5" s="1"/>
  <c r="V211" i="5"/>
  <c r="E211" i="5"/>
  <c r="X211" i="5" s="1"/>
  <c r="V212" i="5"/>
  <c r="E212" i="5"/>
  <c r="X212" i="5" s="1"/>
  <c r="V213" i="5"/>
  <c r="E213" i="5"/>
  <c r="X213" i="5" s="1"/>
  <c r="V214" i="5"/>
  <c r="E214" i="5"/>
  <c r="V215" i="5"/>
  <c r="E215" i="5"/>
  <c r="V216" i="5"/>
  <c r="E216" i="5"/>
  <c r="X216" i="5" s="1"/>
  <c r="V217" i="5"/>
  <c r="E217" i="5"/>
  <c r="X217" i="5" s="1"/>
  <c r="V218" i="5"/>
  <c r="E218" i="5"/>
  <c r="X218" i="5" s="1"/>
  <c r="V219" i="5"/>
  <c r="E219" i="5"/>
  <c r="V220" i="5"/>
  <c r="E220" i="5"/>
  <c r="X220" i="5" s="1"/>
  <c r="V221" i="5"/>
  <c r="E221" i="5"/>
  <c r="V222" i="5"/>
  <c r="E222" i="5"/>
  <c r="X222" i="5" s="1"/>
  <c r="V223" i="5"/>
  <c r="E223" i="5"/>
  <c r="X223" i="5" s="1"/>
  <c r="V224" i="5"/>
  <c r="E224" i="5"/>
  <c r="X224" i="5" s="1"/>
  <c r="V225" i="5"/>
  <c r="E225" i="5"/>
  <c r="X225" i="5" s="1"/>
  <c r="V226" i="5"/>
  <c r="E226" i="5"/>
  <c r="X226" i="5" s="1"/>
  <c r="V227" i="5"/>
  <c r="E227" i="5"/>
  <c r="V228" i="5"/>
  <c r="E228" i="5"/>
  <c r="X228" i="5" s="1"/>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V244" i="5"/>
  <c r="E244" i="5"/>
  <c r="V245" i="5"/>
  <c r="E245" i="5"/>
  <c r="X245" i="5" s="1"/>
  <c r="V246" i="5"/>
  <c r="E246" i="5"/>
  <c r="X246" i="5" s="1"/>
  <c r="V247" i="5"/>
  <c r="E247" i="5"/>
  <c r="X247" i="5" s="1"/>
  <c r="V248" i="5"/>
  <c r="E248" i="5"/>
  <c r="X248" i="5" s="1"/>
  <c r="V249" i="5"/>
  <c r="E249" i="5"/>
  <c r="X249" i="5" s="1"/>
  <c r="V250" i="5"/>
  <c r="E250" i="5"/>
  <c r="V251" i="5"/>
  <c r="E251" i="5"/>
  <c r="V252" i="5"/>
  <c r="E252" i="5"/>
  <c r="X252" i="5" s="1"/>
  <c r="V253" i="5"/>
  <c r="E253" i="5"/>
  <c r="X253" i="5" s="1"/>
  <c r="V254" i="5"/>
  <c r="E254" i="5"/>
  <c r="X254" i="5" s="1"/>
  <c r="V255" i="5"/>
  <c r="E255" i="5"/>
  <c r="V256" i="5"/>
  <c r="E256" i="5"/>
  <c r="V257" i="5"/>
  <c r="E257" i="5"/>
  <c r="V258" i="5"/>
  <c r="E258" i="5"/>
  <c r="X258" i="5" s="1"/>
  <c r="V259" i="5"/>
  <c r="E259" i="5"/>
  <c r="X259" i="5" s="1"/>
  <c r="V260" i="5"/>
  <c r="E260" i="5"/>
  <c r="X260" i="5" s="1"/>
  <c r="V261" i="5"/>
  <c r="E261" i="5"/>
  <c r="V262" i="5"/>
  <c r="E262" i="5"/>
  <c r="X262" i="5" s="1"/>
  <c r="V263" i="5"/>
  <c r="E263" i="5"/>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V276" i="5"/>
  <c r="E276" i="5"/>
  <c r="X276" i="5" s="1"/>
  <c r="V277" i="5"/>
  <c r="E277" i="5"/>
  <c r="X277" i="5" s="1"/>
  <c r="V278" i="5"/>
  <c r="E278" i="5"/>
  <c r="X278" i="5" s="1"/>
  <c r="V279" i="5"/>
  <c r="E279" i="5"/>
  <c r="V280" i="5"/>
  <c r="E280" i="5"/>
  <c r="X280" i="5" s="1"/>
  <c r="V281" i="5"/>
  <c r="E281" i="5"/>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V293" i="5"/>
  <c r="E293" i="5"/>
  <c r="V294" i="5"/>
  <c r="E294" i="5"/>
  <c r="X294" i="5" s="1"/>
  <c r="V295" i="5"/>
  <c r="E295" i="5"/>
  <c r="X295" i="5" s="1"/>
  <c r="V296" i="5"/>
  <c r="E296" i="5"/>
  <c r="X296" i="5" s="1"/>
  <c r="V297" i="5"/>
  <c r="E297" i="5"/>
  <c r="X297" i="5" s="1"/>
  <c r="V298" i="5"/>
  <c r="E298" i="5"/>
  <c r="X298" i="5" s="1"/>
  <c r="V299" i="5"/>
  <c r="E299" i="5"/>
  <c r="V300" i="5"/>
  <c r="E300" i="5"/>
  <c r="X300" i="5" s="1"/>
  <c r="V301" i="5"/>
  <c r="E301" i="5"/>
  <c r="X301" i="5" s="1"/>
  <c r="V302" i="5"/>
  <c r="E302" i="5"/>
  <c r="X302" i="5" s="1"/>
  <c r="V303" i="5"/>
  <c r="E303" i="5"/>
  <c r="X303" i="5" s="1"/>
  <c r="V304" i="5"/>
  <c r="E304" i="5"/>
  <c r="X304" i="5" s="1"/>
  <c r="V305" i="5"/>
  <c r="E305" i="5"/>
  <c r="V306" i="5"/>
  <c r="E306" i="5"/>
  <c r="X306" i="5" s="1"/>
  <c r="V307" i="5"/>
  <c r="E307" i="5"/>
  <c r="X307" i="5" s="1"/>
  <c r="V308" i="5"/>
  <c r="E308" i="5"/>
  <c r="X308" i="5" s="1"/>
  <c r="V309" i="5"/>
  <c r="E309" i="5"/>
  <c r="V310" i="5"/>
  <c r="E310" i="5"/>
  <c r="V311" i="5"/>
  <c r="E311" i="5"/>
  <c r="V312" i="5"/>
  <c r="E312" i="5"/>
  <c r="X312" i="5" s="1"/>
  <c r="V313" i="5"/>
  <c r="E313" i="5"/>
  <c r="X313" i="5" s="1"/>
  <c r="V314" i="5"/>
  <c r="E314" i="5"/>
  <c r="X314" i="5" s="1"/>
  <c r="V315" i="5"/>
  <c r="E315" i="5"/>
  <c r="V316" i="5"/>
  <c r="E316" i="5"/>
  <c r="V317" i="5"/>
  <c r="E317" i="5"/>
  <c r="V318" i="5"/>
  <c r="E318" i="5"/>
  <c r="X318" i="5" s="1"/>
  <c r="V319" i="5"/>
  <c r="E319" i="5"/>
  <c r="X319" i="5" s="1"/>
  <c r="V320" i="5"/>
  <c r="E320" i="5"/>
  <c r="X320" i="5" s="1"/>
  <c r="V321" i="5"/>
  <c r="E321" i="5"/>
  <c r="V322" i="5"/>
  <c r="E322" i="5"/>
  <c r="V323" i="5"/>
  <c r="E323" i="5"/>
  <c r="V324" i="5"/>
  <c r="E324" i="5"/>
  <c r="X324" i="5" s="1"/>
  <c r="V325" i="5"/>
  <c r="E325" i="5"/>
  <c r="X325" i="5" s="1"/>
  <c r="V326" i="5"/>
  <c r="E326" i="5"/>
  <c r="X326" i="5" s="1"/>
  <c r="V327" i="5"/>
  <c r="E327" i="5"/>
  <c r="V328" i="5"/>
  <c r="E328" i="5"/>
  <c r="V329" i="5"/>
  <c r="E329" i="5"/>
  <c r="V330" i="5"/>
  <c r="E330" i="5"/>
  <c r="X330" i="5" s="1"/>
  <c r="V331" i="5"/>
  <c r="E331" i="5"/>
  <c r="X331" i="5" s="1"/>
  <c r="V332" i="5"/>
  <c r="E332" i="5"/>
  <c r="X332" i="5" s="1"/>
  <c r="V333" i="5"/>
  <c r="E333" i="5"/>
  <c r="V334" i="5"/>
  <c r="E334" i="5"/>
  <c r="V335" i="5"/>
  <c r="E335" i="5"/>
  <c r="V336" i="5"/>
  <c r="E336" i="5"/>
  <c r="X336" i="5" s="1"/>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V346" i="5"/>
  <c r="E346" i="5"/>
  <c r="V347" i="5"/>
  <c r="E347" i="5"/>
  <c r="V348" i="5"/>
  <c r="E348" i="5"/>
  <c r="X348" i="5" s="1"/>
  <c r="V349" i="5"/>
  <c r="E349" i="5"/>
  <c r="X349" i="5" s="1"/>
  <c r="V350" i="5"/>
  <c r="E350" i="5"/>
  <c r="X350" i="5" s="1"/>
  <c r="V351" i="5"/>
  <c r="E351" i="5"/>
  <c r="V352" i="5"/>
  <c r="E352" i="5"/>
  <c r="X352" i="5" s="1"/>
  <c r="V353" i="5"/>
  <c r="E353" i="5"/>
  <c r="V354" i="5"/>
  <c r="E354" i="5"/>
  <c r="X354" i="5" s="1"/>
  <c r="V355" i="5"/>
  <c r="E355" i="5"/>
  <c r="X355" i="5" s="1"/>
  <c r="V356" i="5"/>
  <c r="E356" i="5"/>
  <c r="X356" i="5" s="1"/>
  <c r="V357" i="5"/>
  <c r="E357" i="5"/>
  <c r="V358" i="5"/>
  <c r="E358" i="5"/>
  <c r="V359" i="5"/>
  <c r="E359" i="5"/>
  <c r="V360" i="5"/>
  <c r="E360" i="5"/>
  <c r="X360" i="5" s="1"/>
  <c r="V361" i="5"/>
  <c r="E361" i="5"/>
  <c r="X361" i="5" s="1"/>
  <c r="V362" i="5"/>
  <c r="E362" i="5"/>
  <c r="X362" i="5" s="1"/>
  <c r="V363" i="5"/>
  <c r="E363" i="5"/>
  <c r="V364" i="5"/>
  <c r="E364" i="5"/>
  <c r="X364" i="5" s="1"/>
  <c r="V365" i="5"/>
  <c r="E365" i="5"/>
  <c r="V366" i="5"/>
  <c r="E366" i="5"/>
  <c r="X366" i="5" s="1"/>
  <c r="V367" i="5"/>
  <c r="E367" i="5"/>
  <c r="X367" i="5" s="1"/>
  <c r="V368" i="5"/>
  <c r="E368" i="5"/>
  <c r="X368" i="5" s="1"/>
  <c r="V369" i="5"/>
  <c r="E369" i="5"/>
  <c r="V370" i="5"/>
  <c r="E370" i="5"/>
  <c r="V371" i="5"/>
  <c r="E371" i="5"/>
  <c r="V372" i="5"/>
  <c r="E372" i="5"/>
  <c r="X372" i="5" s="1"/>
  <c r="V373" i="5"/>
  <c r="E373" i="5"/>
  <c r="X373" i="5" s="1"/>
  <c r="V374" i="5"/>
  <c r="E374" i="5"/>
  <c r="X374" i="5" s="1"/>
  <c r="V375" i="5"/>
  <c r="E375" i="5"/>
  <c r="V376" i="5"/>
  <c r="E376" i="5"/>
  <c r="V377" i="5"/>
  <c r="E377" i="5"/>
  <c r="V378" i="5"/>
  <c r="E378" i="5"/>
  <c r="X378" i="5" s="1"/>
  <c r="V379" i="5"/>
  <c r="E379" i="5"/>
  <c r="X379" i="5" s="1"/>
  <c r="V380" i="5"/>
  <c r="E380" i="5"/>
  <c r="X380" i="5" s="1"/>
  <c r="V381" i="5"/>
  <c r="E381" i="5"/>
  <c r="X381" i="5" s="1"/>
  <c r="V382" i="5"/>
  <c r="E382" i="5"/>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V394" i="5"/>
  <c r="E394" i="5"/>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X403" i="5" s="1"/>
  <c r="V404" i="5"/>
  <c r="E404" i="5"/>
  <c r="X404" i="5" s="1"/>
  <c r="V405" i="5"/>
  <c r="E405" i="5"/>
  <c r="X405" i="5" s="1"/>
  <c r="V406" i="5"/>
  <c r="E406" i="5"/>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X417" i="5" s="1"/>
  <c r="V418" i="5"/>
  <c r="E418" i="5"/>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V438" i="5"/>
  <c r="E438" i="5"/>
  <c r="X438" i="5" s="1"/>
  <c r="V439" i="5"/>
  <c r="E439" i="5"/>
  <c r="X439" i="5" s="1"/>
  <c r="V440" i="5"/>
  <c r="E440" i="5"/>
  <c r="X440" i="5" s="1"/>
  <c r="V441" i="5"/>
  <c r="E441" i="5"/>
  <c r="X441" i="5" s="1"/>
  <c r="V442" i="5"/>
  <c r="E442" i="5"/>
  <c r="V443" i="5"/>
  <c r="E443" i="5"/>
  <c r="V444" i="5"/>
  <c r="E444" i="5"/>
  <c r="X444" i="5" s="1"/>
  <c r="V445" i="5"/>
  <c r="E445" i="5"/>
  <c r="X445" i="5" s="1"/>
  <c r="V446" i="5"/>
  <c r="E446" i="5"/>
  <c r="X446" i="5" s="1"/>
  <c r="V447" i="5"/>
  <c r="E447" i="5"/>
  <c r="V448" i="5"/>
  <c r="E448" i="5"/>
  <c r="X448" i="5" s="1"/>
  <c r="V449" i="5"/>
  <c r="E449" i="5"/>
  <c r="V450" i="5"/>
  <c r="E450" i="5"/>
  <c r="X450" i="5" s="1"/>
  <c r="V451" i="5"/>
  <c r="E451" i="5"/>
  <c r="X451" i="5" s="1"/>
  <c r="V452" i="5"/>
  <c r="E452" i="5"/>
  <c r="X452" i="5" s="1"/>
  <c r="V453" i="5"/>
  <c r="E453" i="5"/>
  <c r="V454" i="5"/>
  <c r="E454" i="5"/>
  <c r="V455" i="5"/>
  <c r="E455" i="5"/>
  <c r="V456" i="5"/>
  <c r="E456" i="5"/>
  <c r="X456" i="5" s="1"/>
  <c r="V457" i="5"/>
  <c r="E457" i="5"/>
  <c r="X457" i="5" s="1"/>
  <c r="V458" i="5"/>
  <c r="E458" i="5"/>
  <c r="X458" i="5" s="1"/>
  <c r="V459" i="5"/>
  <c r="E459" i="5"/>
  <c r="X459" i="5" s="1"/>
  <c r="V460" i="5"/>
  <c r="E460" i="5"/>
  <c r="V461" i="5"/>
  <c r="E461" i="5"/>
  <c r="X461" i="5" s="1"/>
  <c r="V462" i="5"/>
  <c r="E462" i="5"/>
  <c r="X462" i="5" s="1"/>
  <c r="V463" i="5"/>
  <c r="E463" i="5"/>
  <c r="X463" i="5" s="1"/>
  <c r="V464" i="5"/>
  <c r="E464" i="5"/>
  <c r="X464" i="5" s="1"/>
  <c r="V465" i="5"/>
  <c r="E465" i="5"/>
  <c r="X465" i="5" s="1"/>
  <c r="V466" i="5"/>
  <c r="E466" i="5"/>
  <c r="V467" i="5"/>
  <c r="E467" i="5"/>
  <c r="V468" i="5"/>
  <c r="E468" i="5"/>
  <c r="X468" i="5" s="1"/>
  <c r="V469" i="5"/>
  <c r="E469" i="5"/>
  <c r="X469" i="5" s="1"/>
  <c r="V470" i="5"/>
  <c r="E470" i="5"/>
  <c r="X470" i="5" s="1"/>
  <c r="V471" i="5"/>
  <c r="E471" i="5"/>
  <c r="X471" i="5" s="1"/>
  <c r="V472" i="5"/>
  <c r="E472" i="5"/>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V486" i="5"/>
  <c r="E486" i="5"/>
  <c r="X486" i="5" s="1"/>
  <c r="V487" i="5"/>
  <c r="E487" i="5"/>
  <c r="X487" i="5" s="1"/>
  <c r="V488" i="5"/>
  <c r="E488" i="5"/>
  <c r="X488" i="5" s="1"/>
  <c r="V489" i="5"/>
  <c r="E489" i="5"/>
  <c r="V490" i="5"/>
  <c r="E490" i="5"/>
  <c r="V491" i="5"/>
  <c r="E491" i="5"/>
  <c r="V492" i="5"/>
  <c r="E492" i="5"/>
  <c r="X492" i="5" s="1"/>
  <c r="V493" i="5"/>
  <c r="E493" i="5"/>
  <c r="X493" i="5" s="1"/>
  <c r="V494" i="5"/>
  <c r="E494" i="5"/>
  <c r="X494" i="5" s="1"/>
  <c r="V495" i="5"/>
  <c r="E495" i="5"/>
  <c r="V496" i="5"/>
  <c r="E496" i="5"/>
  <c r="V497" i="5"/>
  <c r="E497" i="5"/>
  <c r="X497" i="5" s="1"/>
  <c r="V498" i="5"/>
  <c r="E498" i="5"/>
  <c r="X498" i="5" s="1"/>
  <c r="V499" i="5"/>
  <c r="E499" i="5"/>
  <c r="X499" i="5" s="1"/>
  <c r="V500" i="5"/>
  <c r="E500" i="5"/>
  <c r="X500" i="5" s="1"/>
  <c r="V501" i="5"/>
  <c r="E501" i="5"/>
  <c r="V502" i="5"/>
  <c r="E502" i="5"/>
  <c r="V503" i="5"/>
  <c r="E503" i="5"/>
  <c r="X503" i="5" s="1"/>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V515" i="5"/>
  <c r="E515" i="5"/>
  <c r="V516" i="5"/>
  <c r="E516" i="5"/>
  <c r="X516" i="5" s="1"/>
  <c r="V517" i="5"/>
  <c r="E517" i="5"/>
  <c r="X517" i="5" s="1"/>
  <c r="V518" i="5"/>
  <c r="E518" i="5"/>
  <c r="X518" i="5" s="1"/>
  <c r="V519" i="5"/>
  <c r="E519" i="5"/>
  <c r="V520" i="5"/>
  <c r="E520" i="5"/>
  <c r="X520" i="5" s="1"/>
  <c r="V521" i="5"/>
  <c r="E521" i="5"/>
  <c r="V522" i="5"/>
  <c r="E522" i="5"/>
  <c r="X522" i="5" s="1"/>
  <c r="V523" i="5"/>
  <c r="E523" i="5"/>
  <c r="X523" i="5" s="1"/>
  <c r="V524" i="5"/>
  <c r="E524" i="5"/>
  <c r="X524" i="5" s="1"/>
  <c r="V525" i="5"/>
  <c r="E525" i="5"/>
  <c r="V526" i="5"/>
  <c r="E526" i="5"/>
  <c r="X526" i="5" s="1"/>
  <c r="V527" i="5"/>
  <c r="E527" i="5"/>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V556" i="5"/>
  <c r="E556" i="5"/>
  <c r="X556" i="5" s="1"/>
  <c r="V557" i="5"/>
  <c r="E557" i="5"/>
  <c r="V558" i="5"/>
  <c r="E558" i="5"/>
  <c r="X558" i="5" s="1"/>
  <c r="V559" i="5"/>
  <c r="E559" i="5"/>
  <c r="X559" i="5" s="1"/>
  <c r="V560" i="5"/>
  <c r="E560" i="5"/>
  <c r="X560" i="5" s="1"/>
  <c r="V561" i="5"/>
  <c r="E561" i="5"/>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V574" i="5"/>
  <c r="E574" i="5"/>
  <c r="V575" i="5"/>
  <c r="E575" i="5"/>
  <c r="X575" i="5" s="1"/>
  <c r="V576" i="5"/>
  <c r="E576" i="5"/>
  <c r="X576" i="5" s="1"/>
  <c r="V577" i="5"/>
  <c r="E577" i="5"/>
  <c r="X577" i="5" s="1"/>
  <c r="V578" i="5"/>
  <c r="E578" i="5"/>
  <c r="V579" i="5"/>
  <c r="E579" i="5"/>
  <c r="V580" i="5"/>
  <c r="E580" i="5"/>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V593" i="5"/>
  <c r="E593" i="5"/>
  <c r="V594" i="5"/>
  <c r="E594" i="5"/>
  <c r="X594" i="5" s="1"/>
  <c r="V595" i="5"/>
  <c r="E595" i="5"/>
  <c r="V596" i="5"/>
  <c r="E596" i="5"/>
  <c r="X596" i="5" s="1"/>
  <c r="V597" i="5"/>
  <c r="E597" i="5"/>
  <c r="V598" i="5"/>
  <c r="E598" i="5"/>
  <c r="X598" i="5" s="1"/>
  <c r="V599" i="5"/>
  <c r="E599" i="5"/>
  <c r="V600" i="5"/>
  <c r="E600" i="5"/>
  <c r="X600" i="5" s="1"/>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V624" i="5"/>
  <c r="E624" i="5"/>
  <c r="X624" i="5" s="1"/>
  <c r="V625" i="5"/>
  <c r="E625" i="5"/>
  <c r="X625" i="5" s="1"/>
  <c r="V626" i="5"/>
  <c r="E626" i="5"/>
  <c r="X626" i="5" s="1"/>
  <c r="V627" i="5"/>
  <c r="E627" i="5"/>
  <c r="V628" i="5"/>
  <c r="E628" i="5"/>
  <c r="X628" i="5" s="1"/>
  <c r="V629" i="5"/>
  <c r="E629" i="5"/>
  <c r="V630" i="5"/>
  <c r="E630" i="5"/>
  <c r="X630" i="5" s="1"/>
  <c r="V631" i="5"/>
  <c r="E631" i="5"/>
  <c r="X631" i="5" s="1"/>
  <c r="V632" i="5"/>
  <c r="E632" i="5"/>
  <c r="X632" i="5" s="1"/>
  <c r="V633" i="5"/>
  <c r="E633" i="5"/>
  <c r="V634" i="5"/>
  <c r="E634" i="5"/>
  <c r="X634" i="5" s="1"/>
  <c r="V635" i="5"/>
  <c r="E635" i="5"/>
  <c r="V636" i="5"/>
  <c r="E636" i="5"/>
  <c r="X636" i="5" s="1"/>
  <c r="V637" i="5"/>
  <c r="E637" i="5"/>
  <c r="X637" i="5" s="1"/>
  <c r="V638" i="5"/>
  <c r="E638" i="5"/>
  <c r="X638" i="5" s="1"/>
  <c r="V639" i="5"/>
  <c r="E639" i="5"/>
  <c r="V640" i="5"/>
  <c r="E640" i="5"/>
  <c r="X640" i="5" s="1"/>
  <c r="V641" i="5"/>
  <c r="E641" i="5"/>
  <c r="V642" i="5"/>
  <c r="E642" i="5"/>
  <c r="X642" i="5" s="1"/>
  <c r="V643" i="5"/>
  <c r="E643" i="5"/>
  <c r="X643" i="5" s="1"/>
  <c r="V644" i="5"/>
  <c r="E644" i="5"/>
  <c r="X644" i="5" s="1"/>
  <c r="V645" i="5"/>
  <c r="E645" i="5"/>
  <c r="V646" i="5"/>
  <c r="E646" i="5"/>
  <c r="X646" i="5" s="1"/>
  <c r="V647" i="5"/>
  <c r="E647" i="5"/>
  <c r="V648" i="5"/>
  <c r="E648" i="5"/>
  <c r="X648" i="5" s="1"/>
  <c r="V649" i="5"/>
  <c r="E649" i="5"/>
  <c r="X649" i="5" s="1"/>
  <c r="V650" i="5"/>
  <c r="E650" i="5"/>
  <c r="X650" i="5" s="1"/>
  <c r="V651" i="5"/>
  <c r="E651" i="5"/>
  <c r="V652" i="5"/>
  <c r="E652" i="5"/>
  <c r="X652" i="5" s="1"/>
  <c r="V653" i="5"/>
  <c r="E653" i="5"/>
  <c r="V654" i="5"/>
  <c r="E654" i="5"/>
  <c r="X654" i="5" s="1"/>
  <c r="V655" i="5"/>
  <c r="E655" i="5"/>
  <c r="X655" i="5" s="1"/>
  <c r="V656" i="5"/>
  <c r="E656" i="5"/>
  <c r="X656" i="5" s="1"/>
  <c r="V657" i="5"/>
  <c r="E657" i="5"/>
  <c r="V658" i="5"/>
  <c r="E658" i="5"/>
  <c r="X658" i="5" s="1"/>
  <c r="V659" i="5"/>
  <c r="E659" i="5"/>
  <c r="V660" i="5"/>
  <c r="E660" i="5"/>
  <c r="X660" i="5" s="1"/>
  <c r="V661" i="5"/>
  <c r="E661" i="5"/>
  <c r="X661" i="5" s="1"/>
  <c r="V662" i="5"/>
  <c r="E662" i="5"/>
  <c r="X662" i="5" s="1"/>
  <c r="V663" i="5"/>
  <c r="E663" i="5"/>
  <c r="V664" i="5"/>
  <c r="E664" i="5"/>
  <c r="X664" i="5" s="1"/>
  <c r="V665" i="5"/>
  <c r="E665" i="5"/>
  <c r="V666" i="5"/>
  <c r="E666" i="5"/>
  <c r="X666" i="5" s="1"/>
  <c r="V667" i="5"/>
  <c r="E667" i="5"/>
  <c r="X667" i="5" s="1"/>
  <c r="V668" i="5"/>
  <c r="E668" i="5"/>
  <c r="X668" i="5" s="1"/>
  <c r="V669" i="5"/>
  <c r="E669" i="5"/>
  <c r="V670" i="5"/>
  <c r="E670" i="5"/>
  <c r="X670" i="5" s="1"/>
  <c r="V671" i="5"/>
  <c r="E671" i="5"/>
  <c r="V672" i="5"/>
  <c r="E672" i="5"/>
  <c r="X672" i="5" s="1"/>
  <c r="V673" i="5"/>
  <c r="E673" i="5"/>
  <c r="X673" i="5" s="1"/>
  <c r="V674" i="5"/>
  <c r="E674" i="5"/>
  <c r="X674" i="5" s="1"/>
  <c r="V675" i="5"/>
  <c r="E675" i="5"/>
  <c r="V676" i="5"/>
  <c r="E676" i="5"/>
  <c r="X676" i="5" s="1"/>
  <c r="V677" i="5"/>
  <c r="E677" i="5"/>
  <c r="V678" i="5"/>
  <c r="E678" i="5"/>
  <c r="X678" i="5" s="1"/>
  <c r="V679" i="5"/>
  <c r="E679" i="5"/>
  <c r="X679" i="5" s="1"/>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V732" i="5"/>
  <c r="E732" i="5"/>
  <c r="X732" i="5" s="1"/>
  <c r="V733" i="5"/>
  <c r="E733" i="5"/>
  <c r="X733" i="5" s="1"/>
  <c r="V734" i="5"/>
  <c r="E734" i="5"/>
  <c r="X734" i="5" s="1"/>
  <c r="V735" i="5"/>
  <c r="E735" i="5"/>
  <c r="X735" i="5" s="1"/>
  <c r="V736" i="5"/>
  <c r="E736" i="5"/>
  <c r="X736" i="5" s="1"/>
  <c r="V737" i="5"/>
  <c r="E737" i="5"/>
  <c r="V738" i="5"/>
  <c r="E738" i="5"/>
  <c r="X738" i="5" s="1"/>
  <c r="V739" i="5"/>
  <c r="E739" i="5"/>
  <c r="X739" i="5" s="1"/>
  <c r="V740" i="5"/>
  <c r="E740" i="5"/>
  <c r="X740" i="5" s="1"/>
  <c r="V741" i="5"/>
  <c r="E741" i="5"/>
  <c r="X741" i="5" s="1"/>
  <c r="V742" i="5"/>
  <c r="E742" i="5"/>
  <c r="X742" i="5" s="1"/>
  <c r="V743" i="5"/>
  <c r="E743" i="5"/>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V809" i="5"/>
  <c r="E809" i="5"/>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X818" i="5" s="1"/>
  <c r="V819" i="5"/>
  <c r="E819" i="5"/>
  <c r="V820" i="5"/>
  <c r="E820" i="5"/>
  <c r="X820" i="5" s="1"/>
  <c r="V821" i="5"/>
  <c r="E821" i="5"/>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V834" i="5"/>
  <c r="E834" i="5"/>
  <c r="X834" i="5" s="1"/>
  <c r="V835" i="5"/>
  <c r="E835" i="5"/>
  <c r="X835" i="5" s="1"/>
  <c r="V836" i="5"/>
  <c r="E836" i="5"/>
  <c r="X836" i="5" s="1"/>
  <c r="V837" i="5"/>
  <c r="E837" i="5"/>
  <c r="V838" i="5"/>
  <c r="E838" i="5"/>
  <c r="V839" i="5"/>
  <c r="E839" i="5"/>
  <c r="X839" i="5" s="1"/>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V870" i="5"/>
  <c r="E870" i="5"/>
  <c r="X870" i="5" s="1"/>
  <c r="V871" i="5"/>
  <c r="E871" i="5"/>
  <c r="X871" i="5" s="1"/>
  <c r="V872" i="5"/>
  <c r="E872" i="5"/>
  <c r="X872" i="5" s="1"/>
  <c r="V873" i="5"/>
  <c r="E873" i="5"/>
  <c r="X873" i="5" s="1"/>
  <c r="V874" i="5"/>
  <c r="E874" i="5"/>
  <c r="V875" i="5"/>
  <c r="E875" i="5"/>
  <c r="V876" i="5"/>
  <c r="E876" i="5"/>
  <c r="X876" i="5" s="1"/>
  <c r="V877" i="5"/>
  <c r="E877" i="5"/>
  <c r="X877" i="5" s="1"/>
  <c r="V878" i="5"/>
  <c r="E878" i="5"/>
  <c r="X878" i="5" s="1"/>
  <c r="V879" i="5"/>
  <c r="E879" i="5"/>
  <c r="X879" i="5" s="1"/>
  <c r="V880" i="5"/>
  <c r="E880" i="5"/>
  <c r="X880" i="5" s="1"/>
  <c r="V881" i="5"/>
  <c r="E881" i="5"/>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X891" i="5" s="1"/>
  <c r="V892" i="5"/>
  <c r="E892" i="5"/>
  <c r="V893" i="5"/>
  <c r="E893" i="5"/>
  <c r="V894" i="5"/>
  <c r="E894" i="5"/>
  <c r="X894" i="5" s="1"/>
  <c r="V895" i="5"/>
  <c r="E895" i="5"/>
  <c r="X895" i="5" s="1"/>
  <c r="V896" i="5"/>
  <c r="E896" i="5"/>
  <c r="X896" i="5" s="1"/>
  <c r="V897" i="5"/>
  <c r="E897" i="5"/>
  <c r="X897" i="5" s="1"/>
  <c r="V898" i="5"/>
  <c r="E898" i="5"/>
  <c r="V899" i="5"/>
  <c r="E899" i="5"/>
  <c r="V900" i="5"/>
  <c r="E900" i="5"/>
  <c r="X900" i="5" s="1"/>
  <c r="V901" i="5"/>
  <c r="E901" i="5"/>
  <c r="X901" i="5" s="1"/>
  <c r="V902" i="5"/>
  <c r="E902" i="5"/>
  <c r="X902" i="5" s="1"/>
  <c r="V903" i="5"/>
  <c r="E903" i="5"/>
  <c r="X903" i="5" s="1"/>
  <c r="V904" i="5"/>
  <c r="E904" i="5"/>
  <c r="X904" i="5" s="1"/>
  <c r="V905" i="5"/>
  <c r="E905" i="5"/>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V917" i="5"/>
  <c r="E917" i="5"/>
  <c r="X917" i="5" s="1"/>
  <c r="V918" i="5"/>
  <c r="E918" i="5"/>
  <c r="X918" i="5" s="1"/>
  <c r="V919" i="5"/>
  <c r="E919" i="5"/>
  <c r="X919" i="5" s="1"/>
  <c r="V920" i="5"/>
  <c r="E920" i="5"/>
  <c r="X920" i="5" s="1"/>
  <c r="V921" i="5"/>
  <c r="E921" i="5"/>
  <c r="V922" i="5"/>
  <c r="E922" i="5"/>
  <c r="X922" i="5" s="1"/>
  <c r="V923" i="5"/>
  <c r="E923" i="5"/>
  <c r="V924" i="5"/>
  <c r="E924" i="5"/>
  <c r="X924" i="5" s="1"/>
  <c r="V925" i="5"/>
  <c r="E925" i="5"/>
  <c r="X925" i="5" s="1"/>
  <c r="V926" i="5"/>
  <c r="E926" i="5"/>
  <c r="X926" i="5" s="1"/>
  <c r="V927" i="5"/>
  <c r="E927" i="5"/>
  <c r="V928" i="5"/>
  <c r="E928" i="5"/>
  <c r="V929" i="5"/>
  <c r="E929" i="5"/>
  <c r="V930" i="5"/>
  <c r="E930" i="5"/>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V946" i="5"/>
  <c r="E946" i="5"/>
  <c r="V947" i="5"/>
  <c r="E947" i="5"/>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V959" i="5"/>
  <c r="E959" i="5"/>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V970" i="5"/>
  <c r="E970" i="5"/>
  <c r="V971" i="5"/>
  <c r="E971" i="5"/>
  <c r="V972" i="5"/>
  <c r="E972" i="5"/>
  <c r="X972" i="5" s="1"/>
  <c r="V973" i="5"/>
  <c r="E973" i="5"/>
  <c r="X973" i="5" s="1"/>
  <c r="V974" i="5"/>
  <c r="E974" i="5"/>
  <c r="X974" i="5" s="1"/>
  <c r="V975" i="5"/>
  <c r="E975" i="5"/>
  <c r="X975" i="5" s="1"/>
  <c r="V976" i="5"/>
  <c r="E976" i="5"/>
  <c r="V977" i="5"/>
  <c r="E977" i="5"/>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V1008" i="5"/>
  <c r="E1008" i="5"/>
  <c r="X1008" i="5" s="1"/>
  <c r="V1009" i="5"/>
  <c r="E1009" i="5"/>
  <c r="X1009" i="5" s="1"/>
  <c r="V1010" i="5"/>
  <c r="E1010" i="5"/>
  <c r="X1010" i="5" s="1"/>
  <c r="V1011" i="5"/>
  <c r="E1011" i="5"/>
  <c r="V1012" i="5"/>
  <c r="E1012" i="5"/>
  <c r="V1013" i="5"/>
  <c r="E1013" i="5"/>
  <c r="X1013" i="5" s="1"/>
  <c r="V1014" i="5"/>
  <c r="E1014" i="5"/>
  <c r="X1014" i="5" s="1"/>
  <c r="V1015" i="5"/>
  <c r="E1015" i="5"/>
  <c r="X1015" i="5" s="1"/>
  <c r="V1016" i="5"/>
  <c r="E1016" i="5"/>
  <c r="X1016" i="5" s="1"/>
  <c r="V1017" i="5"/>
  <c r="E1017" i="5"/>
  <c r="V1018" i="5"/>
  <c r="E1018" i="5"/>
  <c r="X1018" i="5" s="1"/>
  <c r="V1019" i="5"/>
  <c r="E1019" i="5"/>
  <c r="V1020" i="5"/>
  <c r="E1020" i="5"/>
  <c r="X1020" i="5" s="1"/>
  <c r="V1021" i="5"/>
  <c r="E1021" i="5"/>
  <c r="V1022" i="5"/>
  <c r="E1022" i="5"/>
  <c r="X1022" i="5" s="1"/>
  <c r="V1023" i="5"/>
  <c r="E1023" i="5"/>
  <c r="X1023" i="5" s="1"/>
  <c r="V1024" i="5"/>
  <c r="E1024" i="5"/>
  <c r="V1025" i="5"/>
  <c r="E1025" i="5"/>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V1048" i="5"/>
  <c r="E1048" i="5"/>
  <c r="V1049" i="5"/>
  <c r="E1049" i="5"/>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V1066" i="5"/>
  <c r="E1066" i="5"/>
  <c r="X1066" i="5" s="1"/>
  <c r="V1067" i="5"/>
  <c r="E1067" i="5"/>
  <c r="V1068" i="5"/>
  <c r="E1068" i="5"/>
  <c r="X1068" i="5" s="1"/>
  <c r="V1069" i="5"/>
  <c r="E1069" i="5"/>
  <c r="X1069" i="5" s="1"/>
  <c r="V1070" i="5"/>
  <c r="E1070" i="5"/>
  <c r="X1070" i="5" s="1"/>
  <c r="V1071" i="5"/>
  <c r="E1071" i="5"/>
  <c r="V1072" i="5"/>
  <c r="E1072" i="5"/>
  <c r="V1073" i="5"/>
  <c r="E1073" i="5"/>
  <c r="X1073" i="5" s="1"/>
  <c r="V1074" i="5"/>
  <c r="E1074" i="5"/>
  <c r="X1074" i="5" s="1"/>
  <c r="V1075" i="5"/>
  <c r="E1075" i="5"/>
  <c r="X1075" i="5" s="1"/>
  <c r="V1076" i="5"/>
  <c r="E1076" i="5"/>
  <c r="X1076" i="5" s="1"/>
  <c r="V1077" i="5"/>
  <c r="E1077" i="5"/>
  <c r="V1078" i="5"/>
  <c r="E1078" i="5"/>
  <c r="X1078" i="5" s="1"/>
  <c r="V1079" i="5"/>
  <c r="E1079" i="5"/>
  <c r="V1080" i="5"/>
  <c r="E1080" i="5"/>
  <c r="X1080" i="5" s="1"/>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V1090" i="5"/>
  <c r="E1090" i="5"/>
  <c r="X1090" i="5" s="1"/>
  <c r="V1091" i="5"/>
  <c r="E1091" i="5"/>
  <c r="X1091" i="5" s="1"/>
  <c r="V1092" i="5"/>
  <c r="E1092" i="5"/>
  <c r="X1092" i="5" s="1"/>
  <c r="V1093" i="5"/>
  <c r="E1093" i="5"/>
  <c r="X1093" i="5" s="1"/>
  <c r="V1094" i="5"/>
  <c r="E1094" i="5"/>
  <c r="X1094" i="5" s="1"/>
  <c r="V1095" i="5"/>
  <c r="E1095" i="5"/>
  <c r="V1096" i="5"/>
  <c r="E1096" i="5"/>
  <c r="V1097" i="5"/>
  <c r="E1097" i="5"/>
  <c r="V1098" i="5"/>
  <c r="E1098" i="5"/>
  <c r="X1098" i="5" s="1"/>
  <c r="V1099" i="5"/>
  <c r="E1099" i="5"/>
  <c r="X1099" i="5" s="1"/>
  <c r="V1100" i="5"/>
  <c r="E1100" i="5"/>
  <c r="X1100" i="5" s="1"/>
  <c r="V1101" i="5"/>
  <c r="E1101" i="5"/>
  <c r="V1102" i="5"/>
  <c r="E1102" i="5"/>
  <c r="X1102" i="5" s="1"/>
  <c r="V1103" i="5"/>
  <c r="E1103" i="5"/>
  <c r="X1103" i="5" s="1"/>
  <c r="V1104" i="5"/>
  <c r="E1104" i="5"/>
  <c r="X1104" i="5" s="1"/>
  <c r="V1105" i="5"/>
  <c r="E1105" i="5"/>
  <c r="X1105" i="5" s="1"/>
  <c r="V1106" i="5"/>
  <c r="E1106" i="5"/>
  <c r="X1106" i="5" s="1"/>
  <c r="V1107" i="5"/>
  <c r="E1107" i="5"/>
  <c r="V1108" i="5"/>
  <c r="E1108" i="5"/>
  <c r="V1109" i="5"/>
  <c r="E1109" i="5"/>
  <c r="X1109" i="5" s="1"/>
  <c r="V1110" i="5"/>
  <c r="E1110" i="5"/>
  <c r="X1110" i="5" s="1"/>
  <c r="V1111" i="5"/>
  <c r="E1111" i="5"/>
  <c r="X1111" i="5" s="1"/>
  <c r="V1112" i="5"/>
  <c r="E1112" i="5"/>
  <c r="X1112" i="5" s="1"/>
  <c r="V1113" i="5"/>
  <c r="E1113" i="5"/>
  <c r="V1114" i="5"/>
  <c r="E1114" i="5"/>
  <c r="X1114" i="5" s="1"/>
  <c r="V1115" i="5"/>
  <c r="E1115" i="5"/>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V1138" i="5"/>
  <c r="E1138" i="5"/>
  <c r="V1139" i="5"/>
  <c r="E1139" i="5"/>
  <c r="X1139" i="5" s="1"/>
  <c r="V1140" i="5"/>
  <c r="E1140" i="5"/>
  <c r="X1140" i="5" s="1"/>
  <c r="V1141" i="5"/>
  <c r="E1141" i="5"/>
  <c r="X1141" i="5" s="1"/>
  <c r="V1142" i="5"/>
  <c r="E1142" i="5"/>
  <c r="X1142" i="5" s="1"/>
  <c r="V1143" i="5"/>
  <c r="E1143" i="5"/>
  <c r="X1143" i="5" s="1"/>
  <c r="V1144" i="5"/>
  <c r="E1144" i="5"/>
  <c r="V1145" i="5"/>
  <c r="E1145" i="5"/>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X1155" i="5" s="1"/>
  <c r="V1156" i="5"/>
  <c r="E1156" i="5"/>
  <c r="X1156" i="5" s="1"/>
  <c r="V1157" i="5"/>
  <c r="E1157" i="5"/>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V1176" i="5"/>
  <c r="E1176" i="5"/>
  <c r="X1176" i="5" s="1"/>
  <c r="V1177" i="5"/>
  <c r="E1177" i="5"/>
  <c r="X1177" i="5" s="1"/>
  <c r="V1178" i="5"/>
  <c r="E1178" i="5"/>
  <c r="X1178" i="5" s="1"/>
  <c r="V1179" i="5"/>
  <c r="E1179" i="5"/>
  <c r="X1179" i="5" s="1"/>
  <c r="V1180" i="5"/>
  <c r="E1180" i="5"/>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V1194" i="5"/>
  <c r="E1194" i="5"/>
  <c r="X1194" i="5" s="1"/>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X1202" i="5" s="1"/>
  <c r="V1203" i="5"/>
  <c r="E1203" i="5"/>
  <c r="V1204" i="5"/>
  <c r="E1204" i="5"/>
  <c r="V1205" i="5"/>
  <c r="E1205" i="5"/>
  <c r="X1205" i="5" s="1"/>
  <c r="V1206" i="5"/>
  <c r="E1206" i="5"/>
  <c r="X1206" i="5" s="1"/>
  <c r="V1207" i="5"/>
  <c r="E1207" i="5"/>
  <c r="X1207" i="5" s="1"/>
  <c r="V1208" i="5"/>
  <c r="E1208" i="5"/>
  <c r="X1208" i="5" s="1"/>
  <c r="V1209" i="5"/>
  <c r="E1209" i="5"/>
  <c r="V1210" i="5"/>
  <c r="E1210" i="5"/>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X1226" i="5" s="1"/>
  <c r="V1227" i="5"/>
  <c r="E1227" i="5"/>
  <c r="V1228" i="5"/>
  <c r="E1228" i="5"/>
  <c r="V1229" i="5"/>
  <c r="E1229" i="5"/>
  <c r="X1229" i="5" s="1"/>
  <c r="V1230" i="5"/>
  <c r="E1230" i="5"/>
  <c r="X1230" i="5" s="1"/>
  <c r="V1231" i="5"/>
  <c r="E1231" i="5"/>
  <c r="X1231" i="5" s="1"/>
  <c r="V1232" i="5"/>
  <c r="E1232" i="5"/>
  <c r="X1232" i="5" s="1"/>
  <c r="V1233" i="5"/>
  <c r="E1233" i="5"/>
  <c r="V1234" i="5"/>
  <c r="E1234" i="5"/>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V1258" i="5"/>
  <c r="E1258" i="5"/>
  <c r="V1259" i="5"/>
  <c r="E1259" i="5"/>
  <c r="V1260" i="5"/>
  <c r="E1260" i="5"/>
  <c r="X1260" i="5" s="1"/>
  <c r="V1261" i="5"/>
  <c r="E1261" i="5"/>
  <c r="X1261" i="5" s="1"/>
  <c r="V1262" i="5"/>
  <c r="E1262" i="5"/>
  <c r="X1262" i="5" s="1"/>
  <c r="V1263" i="5"/>
  <c r="E1263" i="5"/>
  <c r="V1264" i="5"/>
  <c r="E1264" i="5"/>
  <c r="X1264" i="5" s="1"/>
  <c r="V1265" i="5"/>
  <c r="E1265" i="5"/>
  <c r="V1266" i="5"/>
  <c r="E1266" i="5"/>
  <c r="X1266" i="5" s="1"/>
  <c r="V1267" i="5"/>
  <c r="E1267" i="5"/>
  <c r="X1267" i="5" s="1"/>
  <c r="V1268" i="5"/>
  <c r="E1268" i="5"/>
  <c r="X1268" i="5" s="1"/>
  <c r="V1269" i="5"/>
  <c r="E1269" i="5"/>
  <c r="V1270" i="5"/>
  <c r="E1270" i="5"/>
  <c r="X1270" i="5" s="1"/>
  <c r="V1271" i="5"/>
  <c r="E1271" i="5"/>
  <c r="V1272" i="5"/>
  <c r="E1272" i="5"/>
  <c r="X1272" i="5" s="1"/>
  <c r="V1273" i="5"/>
  <c r="E1273" i="5"/>
  <c r="X1273" i="5" s="1"/>
  <c r="V1274" i="5"/>
  <c r="E1274" i="5"/>
  <c r="X1274" i="5" s="1"/>
  <c r="V1275" i="5"/>
  <c r="E1275" i="5"/>
  <c r="V1276" i="5"/>
  <c r="E1276" i="5"/>
  <c r="X1276" i="5" s="1"/>
  <c r="V1277" i="5"/>
  <c r="E1277" i="5"/>
  <c r="V1278" i="5"/>
  <c r="E1278" i="5"/>
  <c r="X1278" i="5" s="1"/>
  <c r="V1279" i="5"/>
  <c r="E1279" i="5"/>
  <c r="X1279" i="5" s="1"/>
  <c r="V1280" i="5"/>
  <c r="E1280" i="5"/>
  <c r="X1280" i="5" s="1"/>
  <c r="V1281" i="5"/>
  <c r="E1281" i="5"/>
  <c r="V1282" i="5"/>
  <c r="E1282" i="5"/>
  <c r="V1283" i="5"/>
  <c r="E1283" i="5"/>
  <c r="V1284" i="5"/>
  <c r="E1284" i="5"/>
  <c r="X1284" i="5" s="1"/>
  <c r="V1285" i="5"/>
  <c r="E1285" i="5"/>
  <c r="X1285" i="5" s="1"/>
  <c r="V1286" i="5"/>
  <c r="E1286" i="5"/>
  <c r="X1286" i="5" s="1"/>
  <c r="V1287" i="5"/>
  <c r="E1287" i="5"/>
  <c r="V1288" i="5"/>
  <c r="E1288" i="5"/>
  <c r="X1288" i="5" s="1"/>
  <c r="V1289" i="5"/>
  <c r="E1289" i="5"/>
  <c r="V1290" i="5"/>
  <c r="E1290" i="5"/>
  <c r="X1290" i="5" s="1"/>
  <c r="V1291" i="5"/>
  <c r="E1291" i="5"/>
  <c r="X1291" i="5" s="1"/>
  <c r="V1292" i="5"/>
  <c r="E1292" i="5"/>
  <c r="X1292" i="5" s="1"/>
  <c r="V1293" i="5"/>
  <c r="E1293" i="5"/>
  <c r="X1293" i="5" s="1"/>
  <c r="V1294" i="5"/>
  <c r="E1294" i="5"/>
  <c r="V1295" i="5"/>
  <c r="E1295" i="5"/>
  <c r="V1296" i="5"/>
  <c r="E1296" i="5"/>
  <c r="X1296" i="5" s="1"/>
  <c r="V1297" i="5"/>
  <c r="E1297" i="5"/>
  <c r="X1297" i="5" s="1"/>
  <c r="V1298" i="5"/>
  <c r="E1298" i="5"/>
  <c r="X1298" i="5" s="1"/>
  <c r="V1299" i="5"/>
  <c r="E1299" i="5"/>
  <c r="V1300" i="5"/>
  <c r="E1300" i="5"/>
  <c r="X1300" i="5" s="1"/>
  <c r="V1301" i="5"/>
  <c r="E1301" i="5"/>
  <c r="V1302" i="5"/>
  <c r="E1302" i="5"/>
  <c r="X1302" i="5" s="1"/>
  <c r="V1303" i="5"/>
  <c r="E1303" i="5"/>
  <c r="X1303" i="5" s="1"/>
  <c r="V1304" i="5"/>
  <c r="E1304" i="5"/>
  <c r="X1304" i="5" s="1"/>
  <c r="V1305" i="5"/>
  <c r="E1305" i="5"/>
  <c r="V1306" i="5"/>
  <c r="E1306" i="5"/>
  <c r="V1307" i="5"/>
  <c r="E1307" i="5"/>
  <c r="V1308" i="5"/>
  <c r="E1308" i="5"/>
  <c r="X1308" i="5" s="1"/>
  <c r="V1309" i="5"/>
  <c r="E1309" i="5"/>
  <c r="X1309" i="5" s="1"/>
  <c r="V1310" i="5"/>
  <c r="E1310" i="5"/>
  <c r="X1310" i="5" s="1"/>
  <c r="V1311" i="5"/>
  <c r="E1311" i="5"/>
  <c r="V1312" i="5"/>
  <c r="E1312" i="5"/>
  <c r="X1312" i="5" s="1"/>
  <c r="V1313" i="5"/>
  <c r="E1313" i="5"/>
  <c r="V1314" i="5"/>
  <c r="E1314" i="5"/>
  <c r="X1314" i="5" s="1"/>
  <c r="V1315" i="5"/>
  <c r="E1315" i="5"/>
  <c r="X1315" i="5" s="1"/>
  <c r="V1316" i="5"/>
  <c r="E1316" i="5"/>
  <c r="X1316" i="5" s="1"/>
  <c r="V1317" i="5"/>
  <c r="E1317" i="5"/>
  <c r="V1318" i="5"/>
  <c r="E1318" i="5"/>
  <c r="V1319" i="5"/>
  <c r="E1319" i="5"/>
  <c r="V1320" i="5"/>
  <c r="E1320" i="5"/>
  <c r="X1320" i="5" s="1"/>
  <c r="V1321" i="5"/>
  <c r="E1321" i="5"/>
  <c r="X1321" i="5" s="1"/>
  <c r="V1322" i="5"/>
  <c r="E1322" i="5"/>
  <c r="V1323" i="5"/>
  <c r="E1323" i="5"/>
  <c r="V1324" i="5"/>
  <c r="E1324" i="5"/>
  <c r="X1324" i="5" s="1"/>
  <c r="V1325" i="5"/>
  <c r="E1325" i="5"/>
  <c r="V1326" i="5"/>
  <c r="E1326" i="5"/>
  <c r="X1326" i="5" s="1"/>
  <c r="V1327" i="5"/>
  <c r="E1327" i="5"/>
  <c r="X1327" i="5" s="1"/>
  <c r="V1328" i="5"/>
  <c r="E1328" i="5"/>
  <c r="X1328" i="5" s="1"/>
  <c r="V1329" i="5"/>
  <c r="E1329" i="5"/>
  <c r="V1330" i="5"/>
  <c r="E1330" i="5"/>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V1366" i="5"/>
  <c r="E1366" i="5"/>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V1384" i="5"/>
  <c r="E1384" i="5"/>
  <c r="X1384" i="5" s="1"/>
  <c r="V1385" i="5"/>
  <c r="E1385" i="5"/>
  <c r="V1386" i="5"/>
  <c r="E1386" i="5"/>
  <c r="X1386" i="5" s="1"/>
  <c r="V1387" i="5"/>
  <c r="E1387" i="5"/>
  <c r="X1387" i="5" s="1"/>
  <c r="V1388" i="5"/>
  <c r="E1388" i="5"/>
  <c r="X1388" i="5" s="1"/>
  <c r="V1389" i="5"/>
  <c r="E1389" i="5"/>
  <c r="V1390" i="5"/>
  <c r="E1390" i="5"/>
  <c r="V1391" i="5"/>
  <c r="E1391" i="5"/>
  <c r="V1392" i="5"/>
  <c r="E1392" i="5"/>
  <c r="X1392" i="5" s="1"/>
  <c r="V1393" i="5"/>
  <c r="E1393" i="5"/>
  <c r="X1393" i="5" s="1"/>
  <c r="V1394" i="5"/>
  <c r="E1394" i="5"/>
  <c r="X1394" i="5" s="1"/>
  <c r="V1395" i="5"/>
  <c r="E1395" i="5"/>
  <c r="V1396" i="5"/>
  <c r="E1396" i="5"/>
  <c r="X1396" i="5" s="1"/>
  <c r="V1397" i="5"/>
  <c r="E1397" i="5"/>
  <c r="V1398" i="5"/>
  <c r="E1398" i="5"/>
  <c r="X1398" i="5" s="1"/>
  <c r="V1399" i="5"/>
  <c r="E1399" i="5"/>
  <c r="X1399" i="5" s="1"/>
  <c r="V1400" i="5"/>
  <c r="E1400" i="5"/>
  <c r="X1400" i="5" s="1"/>
  <c r="V1401" i="5"/>
  <c r="E1401" i="5"/>
  <c r="V1402" i="5"/>
  <c r="E1402" i="5"/>
  <c r="X1402" i="5" s="1"/>
  <c r="V1403" i="5"/>
  <c r="E1403" i="5"/>
  <c r="V1404" i="5"/>
  <c r="E1404" i="5"/>
  <c r="X1404" i="5" s="1"/>
  <c r="V1405" i="5"/>
  <c r="E1405" i="5"/>
  <c r="X1405" i="5" s="1"/>
  <c r="V1406" i="5"/>
  <c r="E1406" i="5"/>
  <c r="X1406" i="5" s="1"/>
  <c r="V1407" i="5"/>
  <c r="E1407" i="5"/>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V1432" i="5"/>
  <c r="E1432" i="5"/>
  <c r="X1432" i="5" s="1"/>
  <c r="V1433" i="5"/>
  <c r="E1433" i="5"/>
  <c r="V1434" i="5"/>
  <c r="E1434" i="5"/>
  <c r="X1434" i="5" s="1"/>
  <c r="V1435" i="5"/>
  <c r="E1435" i="5"/>
  <c r="X1435" i="5" s="1"/>
  <c r="V1436" i="5"/>
  <c r="E1436" i="5"/>
  <c r="X1436" i="5" s="1"/>
  <c r="V1437" i="5"/>
  <c r="E1437" i="5"/>
  <c r="V1438" i="5"/>
  <c r="E1438" i="5"/>
  <c r="X1438" i="5" s="1"/>
  <c r="V1439" i="5"/>
  <c r="E1439" i="5"/>
  <c r="X1439" i="5" s="1"/>
  <c r="V1440" i="5"/>
  <c r="E1440" i="5"/>
  <c r="V1441" i="5"/>
  <c r="E1441" i="5"/>
  <c r="X1441" i="5" s="1"/>
  <c r="V1442" i="5"/>
  <c r="E1442" i="5"/>
  <c r="X1442" i="5" s="1"/>
  <c r="V1443" i="5"/>
  <c r="E1443" i="5"/>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X1458" i="5" s="1"/>
  <c r="V1459" i="5"/>
  <c r="E1459" i="5"/>
  <c r="X1459" i="5" s="1"/>
  <c r="V1460" i="5"/>
  <c r="E1460" i="5"/>
  <c r="X1460" i="5" s="1"/>
  <c r="V1461" i="5"/>
  <c r="E1461" i="5"/>
  <c r="V1462" i="5"/>
  <c r="E1462" i="5"/>
  <c r="X1462" i="5" s="1"/>
  <c r="V1463" i="5"/>
  <c r="E1463" i="5"/>
  <c r="V1464" i="5"/>
  <c r="E1464" i="5"/>
  <c r="X1464" i="5" s="1"/>
  <c r="V1465" i="5"/>
  <c r="E1465" i="5"/>
  <c r="X1465" i="5" s="1"/>
  <c r="V1466" i="5"/>
  <c r="E1466" i="5"/>
  <c r="V1467" i="5"/>
  <c r="E1467" i="5"/>
  <c r="X1467" i="5" s="1"/>
  <c r="V1468" i="5"/>
  <c r="E1468" i="5"/>
  <c r="X1468" i="5" s="1"/>
  <c r="V1469" i="5"/>
  <c r="E1469" i="5"/>
  <c r="V1470" i="5"/>
  <c r="E1470" i="5"/>
  <c r="X1470" i="5" s="1"/>
  <c r="V1471" i="5"/>
  <c r="E1471" i="5"/>
  <c r="X1471" i="5" s="1"/>
  <c r="V1472" i="5"/>
  <c r="E1472" i="5"/>
  <c r="X1472" i="5" s="1"/>
  <c r="V1473" i="5"/>
  <c r="E1473" i="5"/>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V1553" i="5"/>
  <c r="E1553" i="5"/>
  <c r="V1554" i="5"/>
  <c r="E1554" i="5"/>
  <c r="X1554" i="5" s="1"/>
  <c r="V1555" i="5"/>
  <c r="E1555" i="5"/>
  <c r="X1555" i="5" s="1"/>
  <c r="V1556" i="5"/>
  <c r="E1556" i="5"/>
  <c r="X1556" i="5" s="1"/>
  <c r="V1557" i="5"/>
  <c r="E1557" i="5"/>
  <c r="X1557" i="5" s="1"/>
  <c r="V1558" i="5"/>
  <c r="E1558" i="5"/>
  <c r="V1559" i="5"/>
  <c r="E1559" i="5"/>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V1571" i="5"/>
  <c r="E1571" i="5"/>
  <c r="V1572" i="5"/>
  <c r="E1572" i="5"/>
  <c r="X1572" i="5" s="1"/>
  <c r="V1573" i="5"/>
  <c r="E1573" i="5"/>
  <c r="X1573" i="5" s="1"/>
  <c r="V1574" i="5"/>
  <c r="E1574" i="5"/>
  <c r="X1574" i="5" s="1"/>
  <c r="V1575" i="5"/>
  <c r="E1575" i="5"/>
  <c r="V1576" i="5"/>
  <c r="E1576" i="5"/>
  <c r="V1577" i="5"/>
  <c r="E1577" i="5"/>
  <c r="V1578" i="5"/>
  <c r="E1578" i="5"/>
  <c r="X1578" i="5" s="1"/>
  <c r="V1579" i="5"/>
  <c r="E1579" i="5"/>
  <c r="X1579" i="5" s="1"/>
  <c r="V1580" i="5"/>
  <c r="E1580" i="5"/>
  <c r="X1580" i="5" s="1"/>
  <c r="V1581" i="5"/>
  <c r="E1581" i="5"/>
  <c r="X1581" i="5" s="1"/>
  <c r="V1582" i="5"/>
  <c r="E1582" i="5"/>
  <c r="V1583" i="5"/>
  <c r="E1583" i="5"/>
  <c r="V1584" i="5"/>
  <c r="E1584" i="5"/>
  <c r="X1584" i="5" s="1"/>
  <c r="V1585" i="5"/>
  <c r="E1585" i="5"/>
  <c r="X1585" i="5" s="1"/>
  <c r="V1586" i="5"/>
  <c r="E1586" i="5"/>
  <c r="X1586" i="5" s="1"/>
  <c r="V1587" i="5"/>
  <c r="E1587" i="5"/>
  <c r="V1588" i="5"/>
  <c r="E1588" i="5"/>
  <c r="V1589" i="5"/>
  <c r="E1589" i="5"/>
  <c r="V1590" i="5"/>
  <c r="E1590" i="5"/>
  <c r="X1590" i="5" s="1"/>
  <c r="V1591" i="5"/>
  <c r="E1591" i="5"/>
  <c r="X1591" i="5" s="1"/>
  <c r="V1592" i="5"/>
  <c r="E1592" i="5"/>
  <c r="X1592" i="5" s="1"/>
  <c r="V1593" i="5"/>
  <c r="E1593" i="5"/>
  <c r="X1593" i="5" s="1"/>
  <c r="V1594" i="5"/>
  <c r="E1594" i="5"/>
  <c r="V1595" i="5"/>
  <c r="E1595" i="5"/>
  <c r="V1596" i="5"/>
  <c r="E1596" i="5"/>
  <c r="X1596" i="5" s="1"/>
  <c r="V1597" i="5"/>
  <c r="E1597" i="5"/>
  <c r="X1597" i="5" s="1"/>
  <c r="V1598" i="5"/>
  <c r="E1598" i="5"/>
  <c r="X1598" i="5" s="1"/>
  <c r="V1599" i="5"/>
  <c r="E1599" i="5"/>
  <c r="X1599" i="5" s="1"/>
  <c r="V1600" i="5"/>
  <c r="E1600" i="5"/>
  <c r="V1601" i="5"/>
  <c r="E1601" i="5"/>
  <c r="V1602" i="5"/>
  <c r="E1602" i="5"/>
  <c r="X1602" i="5" s="1"/>
  <c r="V1603" i="5"/>
  <c r="E1603" i="5"/>
  <c r="X1603" i="5" s="1"/>
  <c r="V1604" i="5"/>
  <c r="E1604" i="5"/>
  <c r="X1604" i="5" s="1"/>
  <c r="V1605" i="5"/>
  <c r="E1605" i="5"/>
  <c r="X1605" i="5" s="1"/>
  <c r="V1606" i="5"/>
  <c r="E1606" i="5"/>
  <c r="V1607" i="5"/>
  <c r="E1607" i="5"/>
  <c r="V1608" i="5"/>
  <c r="E1608" i="5"/>
  <c r="X1608" i="5" s="1"/>
  <c r="V1609" i="5"/>
  <c r="E1609" i="5"/>
  <c r="X1609" i="5" s="1"/>
  <c r="V1610" i="5"/>
  <c r="E1610" i="5"/>
  <c r="V1611" i="5"/>
  <c r="E1611" i="5"/>
  <c r="V1612" i="5"/>
  <c r="E1612" i="5"/>
  <c r="V1613" i="5"/>
  <c r="E1613" i="5"/>
  <c r="V1614" i="5"/>
  <c r="E1614" i="5"/>
  <c r="X1614" i="5" s="1"/>
  <c r="V1615" i="5"/>
  <c r="E1615" i="5"/>
  <c r="X1615" i="5" s="1"/>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X1626" i="5" s="1"/>
  <c r="V1627" i="5"/>
  <c r="E1627" i="5"/>
  <c r="X1627" i="5" s="1"/>
  <c r="V1628" i="5"/>
  <c r="E1628" i="5"/>
  <c r="X1628" i="5" s="1"/>
  <c r="V1629" i="5"/>
  <c r="E1629" i="5"/>
  <c r="V1630" i="5"/>
  <c r="E1630" i="5"/>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V1642" i="5"/>
  <c r="E1642" i="5"/>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V1654" i="5"/>
  <c r="E1654" i="5"/>
  <c r="V1655" i="5"/>
  <c r="E1655" i="5"/>
  <c r="V1656" i="5"/>
  <c r="E1656" i="5"/>
  <c r="X1656" i="5" s="1"/>
  <c r="V1657" i="5"/>
  <c r="E1657" i="5"/>
  <c r="X1657" i="5" s="1"/>
  <c r="V1658" i="5"/>
  <c r="E1658" i="5"/>
  <c r="X1658" i="5" s="1"/>
  <c r="V1659" i="5"/>
  <c r="E1659" i="5"/>
  <c r="V1660" i="5"/>
  <c r="E1660" i="5"/>
  <c r="V1661" i="5"/>
  <c r="E1661" i="5"/>
  <c r="X1661" i="5" s="1"/>
  <c r="V1662" i="5"/>
  <c r="E1662" i="5"/>
  <c r="X1662" i="5" s="1"/>
  <c r="V1663" i="5"/>
  <c r="E1663" i="5"/>
  <c r="X1663" i="5" s="1"/>
  <c r="V1664" i="5"/>
  <c r="E1664" i="5"/>
  <c r="X1664" i="5" s="1"/>
  <c r="V1665" i="5"/>
  <c r="E1665" i="5"/>
  <c r="X1665" i="5" s="1"/>
  <c r="V1666" i="5"/>
  <c r="E1666" i="5"/>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V1690" i="5"/>
  <c r="E1690" i="5"/>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V1702" i="5"/>
  <c r="E1702" i="5"/>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V1714" i="5"/>
  <c r="E1714" i="5"/>
  <c r="V1715" i="5"/>
  <c r="E1715" i="5"/>
  <c r="V1716" i="5"/>
  <c r="E1716" i="5"/>
  <c r="X1716" i="5" s="1"/>
  <c r="V1717" i="5"/>
  <c r="E1717" i="5"/>
  <c r="X1717" i="5" s="1"/>
  <c r="V1718" i="5"/>
  <c r="E1718" i="5"/>
  <c r="X1718" i="5" s="1"/>
  <c r="V1719" i="5"/>
  <c r="E1719" i="5"/>
  <c r="V1720" i="5"/>
  <c r="E1720" i="5"/>
  <c r="X1720" i="5" s="1"/>
  <c r="V1721" i="5"/>
  <c r="E1721" i="5"/>
  <c r="V1722" i="5"/>
  <c r="E1722" i="5"/>
  <c r="X1722" i="5" s="1"/>
  <c r="V1723" i="5"/>
  <c r="E1723" i="5"/>
  <c r="X1723" i="5" s="1"/>
  <c r="V1724" i="5"/>
  <c r="E1724" i="5"/>
  <c r="X1724" i="5" s="1"/>
  <c r="V1725" i="5"/>
  <c r="E1725" i="5"/>
  <c r="V1726" i="5"/>
  <c r="E1726" i="5"/>
  <c r="V1727" i="5"/>
  <c r="E1727" i="5"/>
  <c r="V1728" i="5"/>
  <c r="E1728" i="5"/>
  <c r="X1728" i="5" s="1"/>
  <c r="V1729" i="5"/>
  <c r="E1729" i="5"/>
  <c r="X1729" i="5" s="1"/>
  <c r="V1730" i="5"/>
  <c r="E1730" i="5"/>
  <c r="X1730" i="5" s="1"/>
  <c r="V1731" i="5"/>
  <c r="E1731" i="5"/>
  <c r="V1732" i="5"/>
  <c r="E1732" i="5"/>
  <c r="X1732" i="5" s="1"/>
  <c r="V1733" i="5"/>
  <c r="E1733" i="5"/>
  <c r="V1734" i="5"/>
  <c r="E1734" i="5"/>
  <c r="X1734" i="5" s="1"/>
  <c r="V1735" i="5"/>
  <c r="E1735" i="5"/>
  <c r="X1735" i="5" s="1"/>
  <c r="V1736" i="5"/>
  <c r="E1736" i="5"/>
  <c r="X1736" i="5" s="1"/>
  <c r="V1737" i="5"/>
  <c r="E1737" i="5"/>
  <c r="V1738" i="5"/>
  <c r="E1738" i="5"/>
  <c r="X1738" i="5" s="1"/>
  <c r="V1739" i="5"/>
  <c r="E1739" i="5"/>
  <c r="V1740" i="5"/>
  <c r="E1740" i="5"/>
  <c r="X1740" i="5" s="1"/>
  <c r="V1741" i="5"/>
  <c r="E1741" i="5"/>
  <c r="X1741" i="5" s="1"/>
  <c r="V1742" i="5"/>
  <c r="E1742" i="5"/>
  <c r="X1742" i="5" s="1"/>
  <c r="V1743" i="5"/>
  <c r="E1743" i="5"/>
  <c r="V1744" i="5"/>
  <c r="E1744" i="5"/>
  <c r="X1744" i="5" s="1"/>
  <c r="V1745" i="5"/>
  <c r="E1745" i="5"/>
  <c r="V1746" i="5"/>
  <c r="E1746" i="5"/>
  <c r="X1746" i="5" s="1"/>
  <c r="V1747" i="5"/>
  <c r="E1747" i="5"/>
  <c r="X1747" i="5" s="1"/>
  <c r="V1748" i="5"/>
  <c r="E1748" i="5"/>
  <c r="X1748" i="5" s="1"/>
  <c r="V1749" i="5"/>
  <c r="E1749" i="5"/>
  <c r="V1750" i="5"/>
  <c r="E1750" i="5"/>
  <c r="X1750" i="5" s="1"/>
  <c r="V1751" i="5"/>
  <c r="E1751" i="5"/>
  <c r="V1752" i="5"/>
  <c r="E1752" i="5"/>
  <c r="X1752" i="5" s="1"/>
  <c r="V1753" i="5"/>
  <c r="E1753" i="5"/>
  <c r="X1753" i="5" s="1"/>
  <c r="V1754" i="5"/>
  <c r="E1754" i="5"/>
  <c r="X1754" i="5" s="1"/>
  <c r="V1755" i="5"/>
  <c r="E1755" i="5"/>
  <c r="V1756" i="5"/>
  <c r="E1756" i="5"/>
  <c r="X1756" i="5" s="1"/>
  <c r="V1757" i="5"/>
  <c r="E1757" i="5"/>
  <c r="V1758" i="5"/>
  <c r="E1758" i="5"/>
  <c r="X1758" i="5" s="1"/>
  <c r="V1759" i="5"/>
  <c r="E1759" i="5"/>
  <c r="X1759" i="5" s="1"/>
  <c r="V1760" i="5"/>
  <c r="E1760" i="5"/>
  <c r="X1760" i="5" s="1"/>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V1806" i="5"/>
  <c r="E1806" i="5"/>
  <c r="X1806" i="5" s="1"/>
  <c r="V1807" i="5"/>
  <c r="E1807" i="5"/>
  <c r="X1807" i="5" s="1"/>
  <c r="V1808" i="5"/>
  <c r="E1808" i="5"/>
  <c r="X1808" i="5" s="1"/>
  <c r="V1809" i="5"/>
  <c r="E1809" i="5"/>
  <c r="V1810" i="5"/>
  <c r="E1810" i="5"/>
  <c r="V1811" i="5"/>
  <c r="E1811" i="5"/>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V1822" i="5"/>
  <c r="E1822" i="5"/>
  <c r="V1823" i="5"/>
  <c r="E1823" i="5"/>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V1832" i="5"/>
  <c r="E1832" i="5"/>
  <c r="X1832" i="5" s="1"/>
  <c r="V1833" i="5"/>
  <c r="E1833" i="5"/>
  <c r="X1833" i="5" s="1"/>
  <c r="V1834" i="5"/>
  <c r="E1834" i="5"/>
  <c r="V1835" i="5"/>
  <c r="E1835" i="5"/>
  <c r="V1836" i="5"/>
  <c r="E1836" i="5"/>
  <c r="X1836" i="5" s="1"/>
  <c r="V1837" i="5"/>
  <c r="E1837" i="5"/>
  <c r="X1837" i="5" s="1"/>
  <c r="V1838" i="5"/>
  <c r="E1838" i="5"/>
  <c r="X1838" i="5" s="1"/>
  <c r="V1839" i="5"/>
  <c r="E1839" i="5"/>
  <c r="V1840" i="5"/>
  <c r="E1840" i="5"/>
  <c r="X1840" i="5" s="1"/>
  <c r="V1841" i="5"/>
  <c r="E1841" i="5"/>
  <c r="V1842" i="5"/>
  <c r="E1842" i="5"/>
  <c r="X1842" i="5" s="1"/>
  <c r="V1843" i="5"/>
  <c r="E1843" i="5"/>
  <c r="X1843" i="5" s="1"/>
  <c r="V1844" i="5"/>
  <c r="E1844" i="5"/>
  <c r="X1844" i="5" s="1"/>
  <c r="V1845" i="5"/>
  <c r="E1845" i="5"/>
  <c r="V1846" i="5"/>
  <c r="E1846" i="5"/>
  <c r="V1847" i="5"/>
  <c r="E1847" i="5"/>
  <c r="X1847" i="5" s="1"/>
  <c r="V1848" i="5"/>
  <c r="E1848" i="5"/>
  <c r="X1848" i="5" s="1"/>
  <c r="V1849" i="5"/>
  <c r="E1849" i="5"/>
  <c r="X1849" i="5" s="1"/>
  <c r="V1850" i="5"/>
  <c r="E1850" i="5"/>
  <c r="X1850" i="5" s="1"/>
  <c r="V1851" i="5"/>
  <c r="E1851" i="5"/>
  <c r="X1851" i="5" s="1"/>
  <c r="V1852" i="5"/>
  <c r="E1852" i="5"/>
  <c r="V1853" i="5"/>
  <c r="E1853" i="5"/>
  <c r="V1854" i="5"/>
  <c r="E1854" i="5"/>
  <c r="X1854" i="5" s="1"/>
  <c r="V1855" i="5"/>
  <c r="E1855" i="5"/>
  <c r="X1855" i="5" s="1"/>
  <c r="V1856" i="5"/>
  <c r="E1856" i="5"/>
  <c r="X1856" i="5" s="1"/>
  <c r="V1857" i="5"/>
  <c r="E1857" i="5"/>
  <c r="V1858" i="5"/>
  <c r="E1858" i="5"/>
  <c r="V1859" i="5"/>
  <c r="E1859" i="5"/>
  <c r="V1860" i="5"/>
  <c r="E1860" i="5"/>
  <c r="X1860" i="5" s="1"/>
  <c r="V1861" i="5"/>
  <c r="E1861" i="5"/>
  <c r="X1861" i="5" s="1"/>
  <c r="V1862" i="5"/>
  <c r="E1862" i="5"/>
  <c r="X1862" i="5" s="1"/>
  <c r="V1863" i="5"/>
  <c r="E1863" i="5"/>
  <c r="V1864" i="5"/>
  <c r="E1864" i="5"/>
  <c r="V1865" i="5"/>
  <c r="E1865" i="5"/>
  <c r="V1866" i="5"/>
  <c r="E1866" i="5"/>
  <c r="X1866" i="5" s="1"/>
  <c r="V1867" i="5"/>
  <c r="E1867" i="5"/>
  <c r="X1867" i="5" s="1"/>
  <c r="V1868" i="5"/>
  <c r="E1868" i="5"/>
  <c r="X1868" i="5" s="1"/>
  <c r="V1869" i="5"/>
  <c r="E1869" i="5"/>
  <c r="V1870" i="5"/>
  <c r="E1870" i="5"/>
  <c r="V1871" i="5"/>
  <c r="E1871" i="5"/>
  <c r="V1872" i="5"/>
  <c r="E1872" i="5"/>
  <c r="X1872" i="5" s="1"/>
  <c r="V1873" i="5"/>
  <c r="E1873" i="5"/>
  <c r="X1873" i="5" s="1"/>
  <c r="V1874" i="5"/>
  <c r="E1874" i="5"/>
  <c r="X1874" i="5" s="1"/>
  <c r="V1875" i="5"/>
  <c r="E1875" i="5"/>
  <c r="V1876" i="5"/>
  <c r="E1876" i="5"/>
  <c r="V1877" i="5"/>
  <c r="E1877" i="5"/>
  <c r="X1877" i="5" s="1"/>
  <c r="V1878" i="5"/>
  <c r="E1878" i="5"/>
  <c r="X1878" i="5" s="1"/>
  <c r="V1879" i="5"/>
  <c r="E1879" i="5"/>
  <c r="X1879" i="5" s="1"/>
  <c r="V1880" i="5"/>
  <c r="E1880" i="5"/>
  <c r="X1880" i="5" s="1"/>
  <c r="V1881" i="5"/>
  <c r="E1881" i="5"/>
  <c r="V1882" i="5"/>
  <c r="E1882" i="5"/>
  <c r="V1883" i="5"/>
  <c r="E1883" i="5"/>
  <c r="V1884" i="5"/>
  <c r="E1884" i="5"/>
  <c r="X1884" i="5" s="1"/>
  <c r="V1885" i="5"/>
  <c r="E1885" i="5"/>
  <c r="X1885" i="5" s="1"/>
  <c r="V1886" i="5"/>
  <c r="E1886" i="5"/>
  <c r="X1886" i="5" s="1"/>
  <c r="V1887" i="5"/>
  <c r="E1887" i="5"/>
  <c r="V1888" i="5"/>
  <c r="E1888" i="5"/>
  <c r="V1889" i="5"/>
  <c r="E1889" i="5"/>
  <c r="V1890" i="5"/>
  <c r="E1890" i="5"/>
  <c r="X1890" i="5" s="1"/>
  <c r="V1891" i="5"/>
  <c r="E1891" i="5"/>
  <c r="X1891" i="5" s="1"/>
  <c r="V1892" i="5"/>
  <c r="E1892" i="5"/>
  <c r="X1892" i="5" s="1"/>
  <c r="V1893" i="5"/>
  <c r="E1893" i="5"/>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V1932" i="5"/>
  <c r="E1932" i="5"/>
  <c r="X1932" i="5" s="1"/>
  <c r="V1933" i="5"/>
  <c r="E1933" i="5"/>
  <c r="X1933" i="5" s="1"/>
  <c r="V1934" i="5"/>
  <c r="E1934" i="5"/>
  <c r="X1934" i="5" s="1"/>
  <c r="V1935" i="5"/>
  <c r="E1935" i="5"/>
  <c r="X1935" i="5" s="1"/>
  <c r="V1936" i="5"/>
  <c r="E1936" i="5"/>
  <c r="X1936" i="5" s="1"/>
  <c r="V1937" i="5"/>
  <c r="E1937" i="5"/>
  <c r="V1938" i="5"/>
  <c r="E1938" i="5"/>
  <c r="X1938" i="5" s="1"/>
  <c r="V1939" i="5"/>
  <c r="E1939" i="5"/>
  <c r="X1939" i="5" s="1"/>
  <c r="V1940" i="5"/>
  <c r="E1940" i="5"/>
  <c r="X1940" i="5" s="1"/>
  <c r="V1941" i="5"/>
  <c r="E1941" i="5"/>
  <c r="V1942" i="5"/>
  <c r="E1942" i="5"/>
  <c r="X1942" i="5" s="1"/>
  <c r="V1943" i="5"/>
  <c r="E1943" i="5"/>
  <c r="V1944" i="5"/>
  <c r="E1944" i="5"/>
  <c r="X1944" i="5" s="1"/>
  <c r="V1945" i="5"/>
  <c r="E1945" i="5"/>
  <c r="X1945" i="5" s="1"/>
  <c r="V1946" i="5"/>
  <c r="E1946" i="5"/>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V1956" i="5"/>
  <c r="E1956" i="5"/>
  <c r="X1956" i="5" s="1"/>
  <c r="V1957" i="5"/>
  <c r="E1957" i="5"/>
  <c r="X1957" i="5" s="1"/>
  <c r="V1958" i="5"/>
  <c r="E1958" i="5"/>
  <c r="X1958" i="5" s="1"/>
  <c r="V1959" i="5"/>
  <c r="E1959" i="5"/>
  <c r="X1959" i="5" s="1"/>
  <c r="V1960" i="5"/>
  <c r="E1960" i="5"/>
  <c r="X1960" i="5" s="1"/>
  <c r="V1961" i="5"/>
  <c r="E1961" i="5"/>
  <c r="V1962" i="5"/>
  <c r="E1962" i="5"/>
  <c r="X1962" i="5" s="1"/>
  <c r="V1963" i="5"/>
  <c r="E1963" i="5"/>
  <c r="X1963" i="5" s="1"/>
  <c r="V1964" i="5"/>
  <c r="E1964" i="5"/>
  <c r="X1964" i="5" s="1"/>
  <c r="V1965" i="5"/>
  <c r="E1965" i="5"/>
  <c r="V1966" i="5"/>
  <c r="E1966" i="5"/>
  <c r="V1967" i="5"/>
  <c r="E1967" i="5"/>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V1980" i="5"/>
  <c r="E1980" i="5"/>
  <c r="X1980" i="5" s="1"/>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V2044" i="5"/>
  <c r="E2044" i="5"/>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V2110" i="5"/>
  <c r="E2110" i="5"/>
  <c r="V2111" i="5"/>
  <c r="E2111" i="5"/>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V2165" i="5"/>
  <c r="E2165" i="5"/>
  <c r="V2166" i="5"/>
  <c r="E2166" i="5"/>
  <c r="X2166" i="5" s="1"/>
  <c r="V2167" i="5"/>
  <c r="E2167" i="5"/>
  <c r="X2167" i="5" s="1"/>
  <c r="V2168" i="5"/>
  <c r="E2168" i="5"/>
  <c r="X2168" i="5" s="1"/>
  <c r="V2169" i="5"/>
  <c r="E2169" i="5"/>
  <c r="V2170" i="5"/>
  <c r="E2170" i="5"/>
  <c r="X2170" i="5" s="1"/>
  <c r="V2171" i="5"/>
  <c r="E2171" i="5"/>
  <c r="V2172" i="5"/>
  <c r="E2172" i="5"/>
  <c r="X2172" i="5" s="1"/>
  <c r="V2173" i="5"/>
  <c r="E2173" i="5"/>
  <c r="X2173" i="5" s="1"/>
  <c r="V2174" i="5"/>
  <c r="E2174" i="5"/>
  <c r="X2174" i="5" s="1"/>
  <c r="V2175" i="5"/>
  <c r="E2175" i="5"/>
  <c r="V2176" i="5"/>
  <c r="E2176" i="5"/>
  <c r="V2177" i="5"/>
  <c r="E2177" i="5"/>
  <c r="X2177" i="5" s="1"/>
  <c r="V2178" i="5"/>
  <c r="E2178" i="5"/>
  <c r="X2178" i="5" s="1"/>
  <c r="V2179" i="5"/>
  <c r="E2179" i="5"/>
  <c r="X2179" i="5" s="1"/>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V2212" i="5"/>
  <c r="E2212" i="5"/>
  <c r="X2212" i="5" s="1"/>
  <c r="V2213" i="5"/>
  <c r="E2213" i="5"/>
  <c r="V2214" i="5"/>
  <c r="E2214" i="5"/>
  <c r="X2214" i="5" s="1"/>
  <c r="V2215" i="5"/>
  <c r="E2215" i="5"/>
  <c r="X2215" i="5" s="1"/>
  <c r="V2216" i="5"/>
  <c r="E2216" i="5"/>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V2226" i="5"/>
  <c r="E2226" i="5"/>
  <c r="X2226" i="5" s="1"/>
  <c r="V2227" i="5"/>
  <c r="E2227" i="5"/>
  <c r="X2227" i="5" s="1"/>
  <c r="V2228" i="5"/>
  <c r="E2228" i="5"/>
  <c r="X2228" i="5" s="1"/>
  <c r="V2229" i="5"/>
  <c r="E2229" i="5"/>
  <c r="V2230" i="5"/>
  <c r="E2230" i="5"/>
  <c r="V2231" i="5"/>
  <c r="E2231" i="5"/>
  <c r="V2232" i="5"/>
  <c r="E2232" i="5"/>
  <c r="X2232" i="5" s="1"/>
  <c r="V2233" i="5"/>
  <c r="E2233" i="5"/>
  <c r="X2233" i="5" s="1"/>
  <c r="V2234" i="5"/>
  <c r="E2234" i="5"/>
  <c r="X2234" i="5" s="1"/>
  <c r="V2235" i="5"/>
  <c r="E2235" i="5"/>
  <c r="V2236" i="5"/>
  <c r="E2236" i="5"/>
  <c r="X2236" i="5" s="1"/>
  <c r="V2237" i="5"/>
  <c r="E2237" i="5"/>
  <c r="V2238" i="5"/>
  <c r="E2238" i="5"/>
  <c r="X2238" i="5" s="1"/>
  <c r="V2239" i="5"/>
  <c r="E2239" i="5"/>
  <c r="X2239" i="5" s="1"/>
  <c r="V2240" i="5"/>
  <c r="E2240" i="5"/>
  <c r="X2240" i="5" s="1"/>
  <c r="V2241" i="5"/>
  <c r="E2241" i="5"/>
  <c r="X2241" i="5" s="1"/>
  <c r="V2242" i="5"/>
  <c r="E2242" i="5"/>
  <c r="V2243" i="5"/>
  <c r="E2243" i="5"/>
  <c r="V2244" i="5"/>
  <c r="E2244" i="5"/>
  <c r="X2244" i="5" s="1"/>
  <c r="V2245" i="5"/>
  <c r="E2245" i="5"/>
  <c r="X2245" i="5" s="1"/>
  <c r="V2246" i="5"/>
  <c r="E2246" i="5"/>
  <c r="X2246" i="5" s="1"/>
  <c r="V2247" i="5"/>
  <c r="E2247" i="5"/>
  <c r="X2247" i="5" s="1"/>
  <c r="V2248" i="5"/>
  <c r="E2248" i="5"/>
  <c r="X2248" i="5" s="1"/>
  <c r="V2249" i="5"/>
  <c r="E2249" i="5"/>
  <c r="V2250" i="5"/>
  <c r="E2250" i="5"/>
  <c r="X2250" i="5" s="1"/>
  <c r="V2251" i="5"/>
  <c r="E2251" i="5"/>
  <c r="X2251" i="5" s="1"/>
  <c r="V2252" i="5"/>
  <c r="E2252" i="5"/>
  <c r="X2252" i="5" s="1"/>
  <c r="V2253" i="5"/>
  <c r="E2253" i="5"/>
  <c r="X2253" i="5" s="1"/>
  <c r="V2254" i="5"/>
  <c r="E2254" i="5"/>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V2267" i="5"/>
  <c r="E2267" i="5"/>
  <c r="X2267" i="5" s="1"/>
  <c r="V2268" i="5"/>
  <c r="E2268" i="5"/>
  <c r="X2268" i="5" s="1"/>
  <c r="V2269" i="5"/>
  <c r="E2269" i="5"/>
  <c r="X2269" i="5" s="1"/>
  <c r="V2270" i="5"/>
  <c r="E2270" i="5"/>
  <c r="X2270" i="5" s="1"/>
  <c r="V2271" i="5"/>
  <c r="E2271" i="5"/>
  <c r="V2272" i="5"/>
  <c r="E2272" i="5"/>
  <c r="V2273" i="5"/>
  <c r="E2273" i="5"/>
  <c r="X2273" i="5" s="1"/>
  <c r="V2274" i="5"/>
  <c r="E2274" i="5"/>
  <c r="X2274" i="5" s="1"/>
  <c r="V2275" i="5"/>
  <c r="E2275" i="5"/>
  <c r="X2275" i="5" s="1"/>
  <c r="V2276" i="5"/>
  <c r="E2276" i="5"/>
  <c r="X2276" i="5" s="1"/>
  <c r="V2277" i="5"/>
  <c r="E2277" i="5"/>
  <c r="V2278" i="5"/>
  <c r="E2278" i="5"/>
  <c r="V2279" i="5"/>
  <c r="E2279" i="5"/>
  <c r="V2280" i="5"/>
  <c r="E2280" i="5"/>
  <c r="X2280" i="5" s="1"/>
  <c r="V2281" i="5"/>
  <c r="E2281" i="5"/>
  <c r="X2281" i="5" s="1"/>
  <c r="V2282" i="5"/>
  <c r="E2282" i="5"/>
  <c r="X2282" i="5" s="1"/>
  <c r="V2283" i="5"/>
  <c r="E2283" i="5"/>
  <c r="V2284" i="5"/>
  <c r="E2284" i="5"/>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V2296" i="5"/>
  <c r="E2296" i="5"/>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V2382" i="5"/>
  <c r="E2382" i="5"/>
  <c r="X2382" i="5" s="1"/>
  <c r="V2383" i="5"/>
  <c r="E2383" i="5"/>
  <c r="X2383" i="5" s="1"/>
  <c r="V2384" i="5"/>
  <c r="E2384" i="5"/>
  <c r="X2384" i="5" s="1"/>
  <c r="V2385" i="5"/>
  <c r="E2385" i="5"/>
  <c r="X2385" i="5" s="1"/>
  <c r="V2386" i="5"/>
  <c r="E2386" i="5"/>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X2395" i="5" s="1"/>
  <c r="V2396" i="5"/>
  <c r="E2396" i="5"/>
  <c r="X2396" i="5" s="1"/>
  <c r="V2397" i="5"/>
  <c r="E2397" i="5"/>
  <c r="X2397" i="5" s="1"/>
  <c r="V2398" i="5"/>
  <c r="E2398" i="5"/>
  <c r="V2399" i="5"/>
  <c r="E2399" i="5"/>
  <c r="V2400" i="5"/>
  <c r="E2400" i="5"/>
  <c r="X2400" i="5" s="1"/>
  <c r="V2401" i="5"/>
  <c r="E2401" i="5"/>
  <c r="X2401" i="5" s="1"/>
  <c r="V2402" i="5"/>
  <c r="E2402" i="5"/>
  <c r="X2402" i="5" s="1"/>
  <c r="V2403" i="5"/>
  <c r="E2403" i="5"/>
  <c r="X2403" i="5" s="1"/>
  <c r="V2404" i="5"/>
  <c r="E2404" i="5"/>
  <c r="V2405" i="5"/>
  <c r="E2405" i="5"/>
  <c r="V2406" i="5"/>
  <c r="E2406" i="5"/>
  <c r="X2406" i="5" s="1"/>
  <c r="V2407" i="5"/>
  <c r="E2407" i="5"/>
  <c r="X2407" i="5" s="1"/>
  <c r="V2408" i="5"/>
  <c r="E2408" i="5"/>
  <c r="X2408" i="5" s="1"/>
  <c r="V2409" i="5"/>
  <c r="E2409" i="5"/>
  <c r="V2410" i="5"/>
  <c r="E2410" i="5"/>
  <c r="V2411" i="5"/>
  <c r="E2411" i="5"/>
  <c r="V2412" i="5"/>
  <c r="E2412" i="5"/>
  <c r="X2412" i="5" s="1"/>
  <c r="V2413" i="5"/>
  <c r="E2413" i="5"/>
  <c r="X2413" i="5" s="1"/>
  <c r="V2414" i="5"/>
  <c r="E2414" i="5"/>
  <c r="V2415" i="5"/>
  <c r="E2415" i="5"/>
  <c r="V2416" i="5"/>
  <c r="E2416" i="5"/>
  <c r="V2417" i="5"/>
  <c r="E2417" i="5"/>
  <c r="V2418" i="5"/>
  <c r="E2418" i="5"/>
  <c r="X2418" i="5" s="1"/>
  <c r="V2419" i="5"/>
  <c r="E2419" i="5"/>
  <c r="X2419" i="5" s="1"/>
  <c r="V2420" i="5"/>
  <c r="E2420" i="5"/>
  <c r="X2420" i="5" s="1"/>
  <c r="V2421" i="5"/>
  <c r="E2421" i="5"/>
  <c r="X2421" i="5" s="1"/>
  <c r="V2422" i="5"/>
  <c r="E2422" i="5"/>
  <c r="V2423" i="5"/>
  <c r="E2423" i="5"/>
  <c r="V2424" i="5"/>
  <c r="E2424" i="5"/>
  <c r="X2424" i="5" s="1"/>
  <c r="V2425" i="5"/>
  <c r="E2425" i="5"/>
  <c r="X2425" i="5" s="1"/>
  <c r="V2426" i="5"/>
  <c r="E2426" i="5"/>
  <c r="X2426" i="5" s="1"/>
  <c r="V2427" i="5"/>
  <c r="E2427" i="5"/>
  <c r="V2428" i="5"/>
  <c r="E2428" i="5"/>
  <c r="V2429" i="5"/>
  <c r="E2429" i="5"/>
  <c r="X2429" i="5" s="1"/>
  <c r="V2430" i="5"/>
  <c r="E2430" i="5"/>
  <c r="X2430" i="5" s="1"/>
  <c r="V2431" i="5"/>
  <c r="E2431" i="5"/>
  <c r="X2431" i="5" s="1"/>
  <c r="V2432" i="5"/>
  <c r="E2432" i="5"/>
  <c r="X2432" i="5" s="1"/>
  <c r="V2433" i="5"/>
  <c r="E2433" i="5"/>
  <c r="V2434" i="5"/>
  <c r="E2434" i="5"/>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X2444" i="5" s="1"/>
  <c r="V2445" i="5"/>
  <c r="E2445" i="5"/>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V2465" i="5"/>
  <c r="E2465" i="5"/>
  <c r="V2466" i="5"/>
  <c r="E2466" i="5"/>
  <c r="X2466" i="5" s="1"/>
  <c r="V2467" i="5"/>
  <c r="E2467" i="5"/>
  <c r="X2467" i="5" s="1"/>
  <c r="V2468" i="5"/>
  <c r="E2468" i="5"/>
  <c r="X2468" i="5" s="1"/>
  <c r="V2469" i="5"/>
  <c r="E2469" i="5"/>
  <c r="X2469" i="5" s="1"/>
  <c r="V2470" i="5"/>
  <c r="E2470" i="5"/>
  <c r="V2471" i="5"/>
  <c r="E2471" i="5"/>
  <c r="V2472" i="5"/>
  <c r="E2472" i="5"/>
  <c r="X2472" i="5" s="1"/>
  <c r="V2473" i="5"/>
  <c r="E2473" i="5"/>
  <c r="X2473" i="5" s="1"/>
  <c r="V2474" i="5"/>
  <c r="E2474" i="5"/>
  <c r="X2474" i="5" s="1"/>
  <c r="V2475" i="5"/>
  <c r="E2475" i="5"/>
  <c r="X2475" i="5" s="1"/>
  <c r="V2476" i="5"/>
  <c r="E2476" i="5"/>
  <c r="X2476" i="5" s="1"/>
  <c r="V2477" i="5"/>
  <c r="E2477" i="5"/>
  <c r="V2478" i="5"/>
  <c r="E2478" i="5"/>
  <c r="X2478" i="5" s="1"/>
  <c r="V2479" i="5"/>
  <c r="E2479" i="5"/>
  <c r="X2479" i="5" s="1"/>
  <c r="V2480" i="5"/>
  <c r="E2480" i="5"/>
  <c r="V2481" i="5"/>
  <c r="E2481" i="5"/>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X227" i="5"/>
  <c r="R227" i="5"/>
  <c r="F227" i="5"/>
  <c r="J227" i="5"/>
  <c r="I227" i="5"/>
  <c r="R41" i="5"/>
  <c r="X41" i="5"/>
  <c r="I41" i="5"/>
  <c r="H143" i="5"/>
  <c r="R143" i="5"/>
  <c r="J143" i="5"/>
  <c r="F143" i="5"/>
  <c r="I143" i="5"/>
  <c r="F177" i="5"/>
  <c r="R177" i="5"/>
  <c r="H183" i="5"/>
  <c r="F183" i="5"/>
  <c r="X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R27" i="5"/>
  <c r="J27" i="5"/>
  <c r="H83" i="5"/>
  <c r="R83" i="5"/>
  <c r="J83" i="5"/>
  <c r="I83" i="5"/>
  <c r="F83" i="5"/>
  <c r="H51" i="5"/>
  <c r="R51" i="5"/>
  <c r="J51" i="5"/>
  <c r="X51" i="5"/>
  <c r="I51" i="5"/>
  <c r="F51" i="5"/>
  <c r="R77" i="5"/>
  <c r="I77" i="5"/>
  <c r="R89" i="5"/>
  <c r="X89" i="5"/>
  <c r="I89" i="5"/>
  <c r="X129" i="5"/>
  <c r="F129" i="5"/>
  <c r="H199" i="5"/>
  <c r="R199" i="5"/>
  <c r="J199" i="5"/>
  <c r="I199" i="5"/>
  <c r="F199" i="5"/>
  <c r="H131" i="5"/>
  <c r="F131" i="5"/>
  <c r="X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X53"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X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X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X1257" i="5"/>
  <c r="R1257" i="5"/>
  <c r="R1261" i="5"/>
  <c r="X1265" i="5"/>
  <c r="R1265" i="5"/>
  <c r="X1269" i="5"/>
  <c r="R1269" i="5"/>
  <c r="R1273" i="5"/>
  <c r="X1277" i="5"/>
  <c r="R1277" i="5"/>
  <c r="X1281" i="5"/>
  <c r="R1281" i="5"/>
  <c r="R1289"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R1561" i="5"/>
  <c r="J1561" i="5"/>
  <c r="R1565" i="5"/>
  <c r="J1565" i="5"/>
  <c r="R1569" i="5"/>
  <c r="J1569" i="5"/>
  <c r="R1573" i="5"/>
  <c r="J1573" i="5"/>
  <c r="R1577" i="5"/>
  <c r="R1581" i="5"/>
  <c r="J1581" i="5"/>
  <c r="R1585" i="5"/>
  <c r="J1585" i="5"/>
  <c r="X1589" i="5"/>
  <c r="R1589" i="5"/>
  <c r="J1589" i="5"/>
  <c r="R1597" i="5"/>
  <c r="J1597" i="5"/>
  <c r="X1601"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H2069" i="5"/>
  <c r="J1959" i="5"/>
  <c r="R1959" i="5"/>
  <c r="X1198" i="5"/>
  <c r="I678" i="5"/>
  <c r="H678" i="5"/>
  <c r="J987" i="5"/>
  <c r="S606" i="5"/>
  <c r="S610" i="5"/>
  <c r="X363" i="5"/>
  <c r="X322" i="5"/>
  <c r="X347" i="5"/>
  <c r="S598" i="5"/>
  <c r="X376" i="5"/>
  <c r="X221" i="5"/>
  <c r="X165" i="5"/>
  <c r="X323" i="5"/>
  <c r="X483" i="5"/>
  <c r="X310" i="5"/>
  <c r="X514" i="5"/>
  <c r="X555" i="5"/>
  <c r="X21" i="5"/>
  <c r="X387" i="5"/>
  <c r="S532" i="5"/>
  <c r="S356" i="5"/>
  <c r="X154" i="5"/>
  <c r="X214" i="5"/>
  <c r="X70" i="5"/>
  <c r="X329" i="5"/>
  <c r="X353" i="5"/>
  <c r="X34" i="5"/>
  <c r="S343" i="5"/>
  <c r="X333" i="5"/>
  <c r="X335" i="5"/>
  <c r="X206" i="5"/>
  <c r="X142" i="5"/>
  <c r="X202" i="5"/>
  <c r="X369" i="5"/>
  <c r="X46" i="5"/>
  <c r="X315" i="5"/>
  <c r="S315" i="5"/>
  <c r="X22" i="5"/>
  <c r="X327" i="5"/>
  <c r="X118" i="5"/>
  <c r="X311" i="5"/>
  <c r="X317" i="5"/>
  <c r="X357" i="5"/>
  <c r="S357" i="5"/>
  <c r="X130" i="5"/>
  <c r="X383" i="5"/>
  <c r="S383" i="5"/>
  <c r="X92" i="5"/>
  <c r="X250" i="5"/>
  <c r="X345" i="5"/>
  <c r="X321"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X1660"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X1577"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9" i="4"/>
  <c r="D31" i="4"/>
  <c r="D67" i="4"/>
  <c r="D55"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65" i="4"/>
  <c r="A47" i="6" s="1"/>
  <c r="B59" i="4"/>
  <c r="A42" i="6" s="1"/>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J2336" i="5"/>
  <c r="I2336" i="5"/>
  <c r="H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D15" i="6"/>
  <c r="K66"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s="1"/>
  <c r="F44" i="6"/>
  <c r="H44" i="6"/>
  <c r="D44" i="6"/>
  <c r="F34" i="6"/>
  <c r="F39" i="6"/>
  <c r="F54" i="6"/>
  <c r="F65" i="6"/>
  <c r="F49" i="6"/>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97" i="5"/>
  <c r="S597" i="5"/>
  <c r="X599" i="5"/>
  <c r="S599" i="5"/>
  <c r="X346" i="5"/>
  <c r="X502" i="5"/>
  <c r="X611" i="5"/>
  <c r="S611" i="5"/>
  <c r="S601" i="5"/>
  <c r="X340" i="5"/>
  <c r="X466" i="5"/>
  <c r="X521" i="5"/>
  <c r="X467" i="5"/>
  <c r="X472" i="5"/>
  <c r="X287" i="5"/>
  <c r="X407" i="5"/>
  <c r="X375" i="5"/>
  <c r="X232" i="5"/>
  <c r="X244" i="5"/>
  <c r="X567" i="5"/>
  <c r="X281" i="5"/>
  <c r="X496" i="5"/>
  <c r="X578" i="5"/>
  <c r="X339" i="5"/>
  <c r="X454" i="5"/>
  <c r="X406" i="5"/>
  <c r="X370" i="5"/>
  <c r="X359" i="5"/>
  <c r="X328" i="5"/>
  <c r="X595" i="5"/>
  <c r="X411" i="5"/>
  <c r="S600" i="5"/>
  <c r="X447" i="5"/>
  <c r="X251" i="5"/>
  <c r="X365" i="5"/>
  <c r="X423" i="5"/>
  <c r="X191" i="5"/>
  <c r="X243" i="5"/>
  <c r="X112" i="5"/>
  <c r="X316" i="5"/>
  <c r="X208" i="5"/>
  <c r="X382" i="5"/>
  <c r="S382" i="5"/>
  <c r="X256" i="5"/>
  <c r="X525" i="5"/>
  <c r="X490" i="5"/>
  <c r="X537" i="5"/>
  <c r="X431" i="5"/>
  <c r="X305" i="5"/>
  <c r="X334" i="5"/>
  <c r="X207" i="5"/>
  <c r="X592" i="5"/>
  <c r="X395" i="5"/>
  <c r="X533" i="5"/>
  <c r="S533" i="5"/>
  <c r="X485" i="5"/>
  <c r="X148" i="5"/>
  <c r="X513" i="5"/>
  <c r="X561" i="5"/>
  <c r="X545" i="5"/>
  <c r="S355" i="5"/>
  <c r="S602" i="5"/>
  <c r="X573" i="5"/>
  <c r="X587" i="5"/>
  <c r="X358" i="5"/>
  <c r="X549" i="5"/>
  <c r="X124" i="5"/>
  <c r="S603" i="5"/>
  <c r="X184" i="5"/>
  <c r="X292" i="5"/>
  <c r="X394" i="5"/>
  <c r="X605" i="5"/>
  <c r="S605" i="5"/>
  <c r="X279" i="5"/>
  <c r="X443" i="5"/>
  <c r="X189" i="5"/>
  <c r="X418" i="5"/>
  <c r="X172" i="5"/>
  <c r="S607" i="5"/>
  <c r="X489" i="5"/>
  <c r="X579" i="5"/>
  <c r="X557" i="5"/>
  <c r="X501" i="5"/>
  <c r="X473" i="5"/>
  <c r="X442" i="5"/>
  <c r="X509" i="5"/>
  <c r="X435" i="5"/>
  <c r="X215" i="5"/>
  <c r="X580" i="5"/>
  <c r="X201" i="5"/>
  <c r="X87" i="5"/>
  <c r="S314" i="5"/>
  <c r="X136" i="5"/>
  <c r="X593" i="5"/>
  <c r="X160" i="5"/>
  <c r="X460" i="5"/>
  <c r="X196" i="5"/>
  <c r="X419" i="5"/>
  <c r="X261" i="5"/>
  <c r="X293" i="5"/>
  <c r="X71" i="5"/>
  <c r="X574" i="5"/>
  <c r="H39" i="6"/>
  <c r="D39" i="6"/>
  <c r="H26" i="6"/>
  <c r="H24" i="6"/>
  <c r="H35" i="6"/>
  <c r="D35" i="6"/>
  <c r="H40" i="6"/>
  <c r="D40" i="6"/>
  <c r="H46" i="6"/>
  <c r="D46" i="6"/>
  <c r="H31" i="6"/>
  <c r="C31" i="6"/>
  <c r="D29" i="6"/>
  <c r="H30" i="6"/>
  <c r="AB12" i="5"/>
  <c r="AB9" i="5"/>
  <c r="AB10" i="5"/>
  <c r="AB14" i="5"/>
  <c r="AB17" i="5"/>
  <c r="AB16" i="5"/>
  <c r="AB13" i="5"/>
  <c r="AB15" i="5"/>
  <c r="AB11" i="5"/>
  <c r="H49" i="6"/>
  <c r="D49" i="6"/>
  <c r="H34" i="6"/>
  <c r="H32" i="6"/>
  <c r="D19" i="6"/>
  <c r="K65" i="6"/>
  <c r="D24" i="6"/>
  <c r="D27"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H15" i="5"/>
  <c r="J15" i="5"/>
  <c r="I15" i="5"/>
  <c r="F15" i="5"/>
  <c r="R15" i="5"/>
  <c r="H11" i="5"/>
  <c r="R11" i="5"/>
  <c r="J11" i="5"/>
  <c r="F11" i="5"/>
  <c r="I11" i="5"/>
  <c r="I14" i="5"/>
  <c r="R14" i="5"/>
  <c r="J14" i="5"/>
  <c r="H14" i="5"/>
  <c r="F14" i="5"/>
  <c r="D60" i="6"/>
  <c r="D58" i="6"/>
  <c r="D63" i="6"/>
  <c r="D62" i="6"/>
  <c r="D54" i="6"/>
  <c r="D57" i="6"/>
  <c r="F56" i="6"/>
  <c r="H56" i="6"/>
  <c r="H55" i="6"/>
  <c r="D59" i="6"/>
  <c r="X10" i="5"/>
  <c r="X9" i="5"/>
  <c r="X17" i="5"/>
  <c r="X11" i="5"/>
  <c r="X15" i="5"/>
  <c r="X16" i="5"/>
  <c r="D55" i="6"/>
  <c r="D56" i="6"/>
  <c r="S17" i="5"/>
  <c r="S12" i="5"/>
  <c r="S16" i="5"/>
  <c r="S15" i="5"/>
  <c r="S13" i="5"/>
  <c r="S14" i="5"/>
  <c r="S10" i="5"/>
  <c r="S11" i="5"/>
  <c r="S9" i="5"/>
  <c r="C7" i="5"/>
  <c r="A14" i="6"/>
  <c r="B7" i="5"/>
  <c r="B64" i="4"/>
  <c r="A46" i="6" s="1"/>
  <c r="B58" i="4"/>
  <c r="A41" i="6" s="1"/>
  <c r="C8" i="5"/>
  <c r="B70" i="4"/>
  <c r="A51" i="6" s="1"/>
  <c r="B8" i="5"/>
  <c r="C6" i="5"/>
  <c r="G64" i="6" a="1"/>
  <c r="B71" i="4" l="1"/>
  <c r="A52" i="6" s="1"/>
  <c r="B53" i="4"/>
  <c r="A37" i="6" s="1"/>
  <c r="C5" i="5"/>
  <c r="F69" i="6" s="1"/>
  <c r="B5" i="5"/>
  <c r="V7" i="5"/>
  <c r="J7" i="5" s="1"/>
  <c r="A24" i="6"/>
  <c r="B69" i="4"/>
  <c r="A50" i="6" s="1"/>
  <c r="B35" i="4"/>
  <c r="A22" i="6" s="1"/>
  <c r="B63" i="4"/>
  <c r="A45" i="6" s="1"/>
  <c r="B33" i="4"/>
  <c r="A20" i="6" s="1"/>
  <c r="B51" i="4"/>
  <c r="A35" i="6" s="1"/>
  <c r="V8" i="5"/>
  <c r="G8" i="5" s="1"/>
  <c r="B57" i="4"/>
  <c r="A40" i="6" s="1"/>
  <c r="B56" i="4"/>
  <c r="A39" i="6" s="1"/>
  <c r="B50" i="4"/>
  <c r="A34" i="6" s="1"/>
  <c r="B62" i="4"/>
  <c r="A44" i="6" s="1"/>
  <c r="AB7" i="5"/>
  <c r="C12" i="6"/>
  <c r="G64" i="6"/>
  <c r="AB6" i="5"/>
  <c r="V6" i="5"/>
  <c r="G31" i="4"/>
  <c r="G61" i="4"/>
  <c r="AB8" i="5"/>
  <c r="G49" i="4"/>
  <c r="G43" i="4"/>
  <c r="G67" i="4"/>
  <c r="G37" i="4"/>
  <c r="G74" i="4"/>
  <c r="AB5" i="5" l="1"/>
  <c r="G68" i="6"/>
  <c r="H68" i="6" s="1"/>
  <c r="D68" i="6" s="1"/>
  <c r="G65" i="6"/>
  <c r="H65" i="6" s="1"/>
  <c r="C65" i="6" s="1"/>
  <c r="G67" i="6"/>
  <c r="H67" i="6" s="1"/>
  <c r="D67" i="6" s="1"/>
  <c r="G66" i="6"/>
  <c r="H66" i="6" s="1"/>
  <c r="C66" i="6" s="1"/>
  <c r="V5" i="5"/>
  <c r="R5" i="5" s="1"/>
  <c r="R8" i="5"/>
  <c r="I8" i="5"/>
  <c r="H8" i="5"/>
  <c r="F8" i="5"/>
  <c r="G7" i="5"/>
  <c r="J8" i="5"/>
  <c r="F7" i="5"/>
  <c r="E8" i="5"/>
  <c r="I7" i="5"/>
  <c r="H7" i="5"/>
  <c r="E7" i="5"/>
  <c r="X7" i="5" s="1"/>
  <c r="R7" i="5"/>
  <c r="R6" i="5"/>
  <c r="I6" i="5"/>
  <c r="H6" i="5"/>
  <c r="E6" i="5"/>
  <c r="F6" i="5"/>
  <c r="G6" i="5"/>
  <c r="J6" i="5"/>
  <c r="C69" i="6"/>
  <c r="B64" i="6"/>
  <c r="H64" i="6"/>
  <c r="C67" i="6" l="1"/>
  <c r="G5" i="5"/>
  <c r="F5" i="5"/>
  <c r="C68" i="6"/>
  <c r="E5" i="5"/>
  <c r="D65" i="6"/>
  <c r="H5" i="5"/>
  <c r="I5" i="5"/>
  <c r="D66" i="6"/>
  <c r="J5" i="5"/>
  <c r="X5" i="5"/>
  <c r="X8" i="5"/>
  <c r="D64" i="6"/>
  <c r="C64" i="6"/>
  <c r="X6" i="5"/>
  <c r="G69" i="6" a="1"/>
  <c r="G69" i="6" s="1"/>
  <c r="H69" i="6" s="1"/>
  <c r="H70" i="6" s="1"/>
  <c r="D2" i="6" s="1"/>
  <c r="S6" i="5"/>
  <c r="S7" i="5"/>
  <c r="S8" i="5"/>
  <c r="S5" i="5"/>
  <c r="T5" i="5"/>
  <c r="T8" i="5"/>
  <c r="T7" i="5"/>
  <c r="T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<sst xmlns="http://schemas.openxmlformats.org/spreadsheetml/2006/main" count="22496" uniqueCount="15863">
  <si>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</si>
  <si>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</si>
  <si>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</si>
  <si>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</si>
  <si>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</si>
  <si>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</si>
  <si>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</si>
  <si>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</si>
  <si>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</si>
  <si>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</si>
  <si>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</si>
  <si>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</si>
  <si>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</si>
  <si>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</si>
  <si>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</si>
  <si>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</si>
  <si>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</si>
  <si>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</si>
  <si>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</si>
  <si>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</si>
  <si>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</si>
  <si>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</si>
  <si>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</si>
  <si>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</si>
  <si>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</si>
  <si>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</si>
  <si>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</si>
  <si>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</si>
  <si>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</si>
  <si>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</si>
  <si>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</si>
  <si>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</si>
  <si>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</si>
  <si>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</si>
  <si>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</si>
  <si>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</si>
  <si>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</si>
  <si>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</si>
  <si>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</si>
  <si>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</si>
  <si>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</si>
  <si>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</si>
  <si>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</si>
  <si>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</si>
  <si>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</si>
  <si>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</si>
  <si>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</si>
  <si>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</si>
  <si>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</si>
  <si>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</si>
  <si>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</si>
  <si>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</si>
  <si>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</si>
  <si>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</si>
  <si>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</si>
  <si>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</si>
  <si>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</si>
  <si>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</si>
  <si>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</si>
  <si>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</si>
  <si>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</si>
  <si>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</si>
  <si>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</si>
  <si>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</si>
  <si>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</si>
  <si>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</si>
  <si>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</si>
  <si>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</si>
  <si>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</si>
  <si>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</si>
  <si>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</si>
  <si>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</si>
  <si>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</si>
  <si>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</si>
  <si>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</si>
  <si>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</si>
  <si>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</si>
  <si>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</si>
  <si>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</si>
  <si>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</si>
  <si>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</si>
  <si>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</si>
  <si>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</si>
  <si>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</si>
  <si>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</si>
  <si>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</si>
  <si>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</si>
  <si>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</si>
  <si>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</si>
  <si>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</si>
  <si>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</si>
  <si>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</si>
  <si>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</si>
  <si>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</si>
  <si>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</si>
  <si>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</si>
  <si>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</si>
  <si>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</si>
  <si>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</si>
  <si>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</si>
  <si>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</si>
  <si>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</si>
  <si>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</si>
  <si>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</si>
  <si>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</si>
  <si>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</si>
  <si>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</si>
  <si>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</si>
  <si>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</si>
  <si>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</si>
  <si>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</si>
  <si>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</si>
  <si>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</si>
  <si>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</si>
  <si>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</si>
  <si>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</si>
  <si>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</si>
  <si>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</si>
  <si>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</si>
  <si>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</si>
  <si>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</si>
  <si>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</si>
  <si>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</si>
  <si>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</si>
  <si>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</si>
  <si>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</si>
  <si>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</si>
  <si>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</si>
  <si>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</si>
  <si>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</si>
  <si>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</si>
  <si>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</si>
  <si>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</si>
  <si>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</si>
  <si>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</si>
  <si>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</si>
  <si>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</si>
  <si>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</si>
  <si>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</si>
  <si>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</si>
  <si>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</si>
  <si>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</si>
  <si>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</si>
  <si>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</si>
  <si>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</si>
  <si>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</si>
  <si>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</si>
  <si>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</si>
  <si>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</si>
  <si>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</si>
  <si>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</si>
  <si>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</si>
  <si>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</si>
  <si>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</si>
  <si>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</si>
  <si>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</si>
  <si>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</si>
  <si>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</si>
  <si>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</si>
  <si>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</si>
  <si>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</si>
  <si>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</si>
  <si>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</si>
  <si>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</si>
  <si>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</si>
  <si>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</si>
  <si>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</si>
  <si>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</si>
  <si>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</si>
  <si>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</si>
  <si>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</si>
  <si>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</si>
  <si>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</si>
  <si>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</si>
  <si>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</si>
  <si>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</si>
  <si>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</si>
  <si>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</si>
  <si>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</si>
  <si>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</si>
  <si>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</si>
  <si>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</si>
  <si>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</si>
  <si>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</si>
  <si>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</si>
  <si>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</si>
  <si>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</si>
  <si>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</si>
  <si>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</si>
  <si>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</si>
  <si>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</si>
  <si>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</si>
  <si>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</si>
  <si>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</si>
  <si>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</si>
  <si>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</si>
  <si>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</si>
  <si>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</si>
  <si>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</si>
  <si>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</si>
  <si>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</si>
  <si>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</si>
  <si>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</si>
  <si>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</si>
  <si>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</si>
  <si>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</si>
  <si>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</si>
  <si>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</si>
  <si>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</si>
  <si>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</si>
  <si>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</si>
  <si>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</si>
  <si>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</si>
  <si>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</si>
  <si>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</si>
  <si>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</si>
  <si>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</si>
  <si>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</si>
  <si>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</si>
  <si>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</si>
  <si>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</si>
  <si>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</si>
  <si>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</si>
  <si>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</si>
  <si>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</si>
  <si>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</si>
  <si>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</si>
  <si>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</si>
  <si>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</si>
  <si>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</si>
  <si>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</si>
  <si>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</si>
  <si>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</si>
  <si>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</si>
  <si>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</si>
  <si>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</si>
  <si>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</si>
  <si>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</si>
  <si>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</si>
  <si>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</si>
  <si>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</si>
  <si>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</si>
  <si>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</si>
  <si>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</si>
  <si>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</si>
  <si>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</si>
  <si>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</si>
  <si>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</si>
  <si>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</si>
  <si>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</si>
  <si>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</si>
  <si>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</si>
  <si>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</si>
  <si>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</si>
  <si>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</si>
  <si>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</si>
  <si>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</si>
  <si>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</si>
  <si>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</si>
  <si>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</si>
  <si>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</si>
  <si>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</si>
  <si>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</si>
  <si>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</si>
  <si>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</si>
  <si>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</si>
  <si>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</si>
  <si>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</si>
  <si>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</si>
  <si>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</si>
  <si>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</si>
  <si>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</si>
  <si>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</si>
  <si>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</si>
  <si>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</si>
  <si>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</si>
  <si>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</si>
  <si>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</si>
  <si>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</si>
  <si>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</si>
  <si>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</si>
  <si>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</si>
  <si>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</si>
  <si>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</si>
  <si>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</si>
  <si>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</si>
  <si>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</si>
  <si>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</si>
  <si>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</si>
  <si>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</si>
  <si>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</si>
  <si>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</si>
  <si>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</si>
  <si>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</si>
  <si>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</si>
  <si>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</si>
  <si>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</si>
  <si>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</si>
  <si>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</si>
  <si>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</si>
  <si>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</si>
  <si>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</si>
  <si>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</si>
  <si>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</si>
  <si>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</si>
  <si>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</si>
  <si>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</si>
  <si>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</si>
  <si>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</si>
  <si>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</si>
  <si>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</si>
  <si>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</si>
  <si>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</si>
  <si>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</si>
  <si>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</si>
  <si>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</si>
  <si>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</si>
  <si>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</si>
  <si>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</si>
  <si>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</si>
  <si>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</si>
  <si>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</si>
  <si>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</si>
  <si>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</si>
  <si>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</si>
  <si>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</si>
  <si>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</si>
  <si>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</si>
  <si>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</si>
  <si>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</si>
  <si>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</si>
  <si>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</si>
  <si>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</si>
  <si>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</si>
  <si>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</si>
  <si>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</si>
  <si>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</si>
  <si>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</si>
  <si>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</si>
  <si>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</si>
  <si>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</si>
  <si>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</si>
  <si>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</si>
  <si>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</si>
  <si>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</si>
  <si>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</si>
  <si>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</si>
  <si>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</si>
  <si>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</si>
  <si>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</si>
  <si>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</si>
  <si>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</si>
  <si>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</si>
  <si>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</si>
  <si>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</si>
  <si>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</si>
  <si>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</si>
  <si>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</si>
  <si>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</si>
  <si>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</si>
  <si>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</si>
  <si>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</si>
  <si>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</si>
  <si>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</si>
  <si>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</si>
  <si>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</si>
  <si>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</si>
  <si>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</si>
  <si>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</si>
  <si>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</si>
  <si>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</si>
  <si>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</si>
  <si>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</si>
  <si>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</si>
  <si>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</si>
  <si>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</si>
  <si>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</si>
  <si>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</si>
  <si>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</si>
  <si>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</si>
  <si>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</si>
  <si>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</si>
  <si>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</si>
  <si>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</si>
  <si>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</si>
  <si>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</si>
  <si>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</si>
  <si>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</si>
  <si>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</si>
  <si>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</si>
  <si>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</si>
  <si>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</si>
  <si>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</si>
  <si>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</si>
  <si>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</si>
  <si>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</si>
  <si>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</si>
  <si>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</si>
  <si>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</si>
  <si>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</si>
  <si>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</si>
  <si>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</si>
  <si>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</si>
  <si>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</si>
  <si>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</si>
  <si>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</si>
  <si>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</si>
  <si>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</si>
  <si>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</si>
  <si>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</si>
  <si>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</si>
  <si>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</si>
  <si>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</si>
  <si>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</si>
  <si>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</si>
  <si>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</si>
  <si>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</si>
  <si>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</si>
  <si>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</si>
  <si>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</si>
  <si>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</si>
  <si>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</si>
  <si>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</si>
  <si>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</si>
  <si>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</si>
  <si>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</si>
  <si>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</si>
  <si>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</si>
  <si>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</si>
  <si>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</si>
  <si>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</si>
  <si>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</si>
  <si>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</si>
  <si>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</si>
  <si>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</si>
  <si>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</si>
  <si>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</si>
  <si>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</si>
  <si>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</si>
  <si>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</si>
  <si>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</si>
  <si>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</si>
  <si>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</si>
  <si>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</si>
  <si>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</si>
  <si>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</si>
  <si>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</si>
  <si>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</si>
  <si>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</si>
  <si>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</si>
  <si>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</si>
  <si>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</si>
  <si>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</si>
  <si>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</si>
  <si>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</si>
  <si>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</si>
  <si>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</si>
  <si>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</si>
  <si>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</si>
  <si>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</si>
  <si>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</si>
  <si>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</si>
  <si>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</si>
  <si>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</si>
  <si>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</si>
  <si>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</si>
  <si>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</si>
  <si>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</si>
  <si>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</si>
  <si>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</si>
  <si>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</si>
  <si>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</si>
  <si>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</si>
  <si>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</si>
  <si>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</si>
  <si>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</si>
  <si>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</si>
  <si>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</si>
  <si>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</si>
  <si>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</si>
  <si>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</si>
  <si>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</si>
  <si>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</si>
  <si>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</si>
  <si>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</si>
  <si>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</si>
  <si>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</si>
  <si>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</si>
  <si>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</si>
  <si>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</si>
  <si>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</si>
  <si>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</si>
  <si>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</si>
  <si>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</si>
  <si>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</si>
  <si>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</si>
  <si>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</si>
  <si>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</si>
  <si>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</si>
  <si>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</si>
  <si>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</si>
  <si>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</si>
  <si>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</si>
  <si>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</si>
  <si>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</si>
  <si>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</si>
  <si>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</si>
  <si>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</si>
  <si>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</si>
  <si>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</si>
  <si>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</si>
  <si>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</si>
  <si>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</si>
  <si>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</si>
  <si>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</si>
  <si>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</si>
  <si>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</si>
  <si>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</si>
  <si>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</si>
  <si>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</si>
  <si>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</si>
  <si>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</si>
  <si>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</si>
  <si>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</si>
  <si>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</si>
  <si>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</si>
  <si>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</si>
  <si>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</si>
  <si>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</si>
  <si>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</si>
  <si>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</si>
  <si>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</si>
  <si>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</si>
  <si>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</si>
  <si>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</si>
  <si>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</si>
  <si>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</si>
  <si>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</si>
  <si>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</si>
  <si>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</si>
  <si>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</si>
  <si>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</si>
  <si>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</si>
  <si>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</si>
  <si>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</si>
  <si>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</si>
  <si>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</si>
  <si>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</si>
  <si>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</si>
  <si>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</si>
  <si>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</si>
  <si>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</si>
  <si>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</si>
  <si>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</si>
  <si>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</si>
  <si>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</si>
  <si>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</si>
  <si>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</si>
  <si>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</si>
  <si>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</si>
  <si>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</si>
  <si>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</si>
  <si>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</si>
  <si>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</si>
  <si>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</si>
  <si>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</si>
  <si>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</si>
  <si>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</si>
  <si>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</si>
  <si>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</si>
  <si>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</si>
  <si>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</si>
  <si>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</si>
  <si>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</si>
  <si>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</si>
  <si>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</si>
  <si>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</si>
  <si>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</si>
  <si>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</si>
  <si>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</si>
  <si>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</si>
  <si>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</si>
  <si>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</si>
  <si>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</si>
  <si>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</si>
  <si>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</si>
  <si>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</si>
  <si>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</si>
  <si>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</si>
  <si>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</si>
  <si>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</si>
  <si>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</si>
  <si>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</si>
  <si>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</si>
  <si>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</si>
  <si>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</si>
  <si>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</si>
  <si>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</si>
  <si>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</si>
  <si>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</si>
  <si>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</si>
  <si>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</si>
  <si>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</si>
  <si>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</si>
  <si>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</si>
  <si>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</si>
  <si>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</si>
  <si>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</si>
  <si>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</si>
  <si>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</si>
  <si>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</si>
  <si>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</si>
  <si>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</si>
  <si>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</si>
  <si>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</si>
  <si>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</si>
  <si>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</si>
  <si>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</si>
  <si>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</si>
  <si>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</si>
  <si>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</si>
  <si>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</si>
  <si>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</si>
  <si>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</si>
  <si>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</si>
  <si>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</si>
  <si>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</si>
  <si>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</si>
  <si>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</si>
  <si>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</si>
  <si>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</si>
  <si>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</si>
  <si>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</si>
  <si>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</si>
  <si>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</si>
  <si>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</si>
  <si>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</si>
  <si>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</si>
  <si>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</si>
  <si>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</si>
  <si>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</si>
  <si>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</si>
  <si>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</si>
  <si>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</si>
  <si>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</si>
  <si>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</si>
  <si>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</si>
  <si>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</si>
  <si>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</si>
  <si>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</si>
  <si>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</si>
  <si>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</si>
  <si>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</si>
  <si>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</si>
  <si>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</si>
  <si>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</si>
  <si>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</si>
  <si>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</si>
  <si>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</si>
  <si>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</si>
  <si>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</si>
  <si>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</si>
  <si>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</si>
  <si>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</si>
  <si>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</si>
  <si>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</si>
  <si>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</si>
  <si>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</si>
  <si>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</si>
  <si>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</si>
  <si>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</si>
  <si>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</si>
  <si>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</si>
  <si>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</si>
  <si>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</si>
  <si>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</si>
  <si>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</si>
  <si>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</si>
  <si>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</si>
  <si>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</si>
  <si>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</si>
  <si>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</si>
  <si>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</si>
  <si>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</si>
  <si>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</si>
  <si>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</si>
  <si>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</si>
  <si>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</si>
  <si>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</si>
  <si>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</si>
  <si>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</si>
  <si>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</si>
  <si>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</si>
  <si>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</si>
  <si>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</si>
  <si>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</si>
  <si>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</si>
  <si>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</si>
  <si>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</si>
  <si>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</si>
  <si>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</si>
  <si>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</si>
  <si>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</si>
  <si>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</si>
  <si>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</si>
  <si>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</si>
  <si>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</si>
  <si>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</si>
  <si>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</si>
  <si>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</si>
  <si>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</si>
  <si>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</si>
  <si>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</si>
  <si>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</si>
  <si>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</si>
  <si>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</si>
  <si>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</si>
  <si>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</si>
  <si>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</si>
  <si>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</si>
  <si>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</si>
  <si>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</si>
  <si>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</si>
  <si>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</si>
  <si>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</si>
  <si>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</si>
  <si>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</si>
  <si>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</si>
  <si>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</si>
  <si>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</si>
  <si>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</si>
  <si>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</si>
  <si>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</si>
  <si>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</si>
  <si>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</si>
  <si>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</si>
  <si>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</si>
  <si>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</si>
  <si>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</si>
  <si>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</si>
  <si>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</si>
  <si>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</si>
  <si>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</si>
  <si>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</si>
  <si>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</si>
  <si>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</si>
  <si>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</si>
  <si>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</si>
  <si>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</si>
  <si>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</si>
  <si>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</si>
  <si>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</si>
  <si>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</si>
  <si>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</si>
  <si>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</si>
  <si>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</si>
  <si>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</si>
  <si>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</si>
  <si>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</si>
  <si>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</si>
  <si>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</si>
  <si>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</si>
  <si>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</si>
  <si>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</si>
  <si>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</si>
  <si>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</si>
  <si>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</si>
  <si>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</si>
  <si>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</si>
  <si>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</si>
  <si>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</si>
  <si>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</si>
  <si>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</si>
  <si>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</si>
  <si>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</si>
  <si>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</si>
  <si>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</si>
  <si>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</si>
  <si>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</si>
  <si>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</si>
  <si>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</si>
  <si>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</si>
  <si>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</si>
  <si>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</si>
  <si>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</si>
  <si>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</si>
  <si>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</si>
  <si>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</si>
  <si>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</si>
  <si>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</si>
  <si>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</si>
  <si>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</si>
  <si>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</si>
  <si>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</si>
  <si>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</si>
  <si>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</si>
  <si>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</si>
  <si>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</si>
  <si>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</si>
  <si>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</si>
  <si>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</si>
  <si>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</si>
  <si>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</si>
  <si>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</si>
  <si>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</si>
  <si>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</si>
  <si>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</si>
  <si>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</si>
  <si>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</si>
  <si>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</si>
  <si>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</si>
  <si>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</si>
  <si>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</si>
  <si>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</si>
  <si>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</si>
  <si>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</si>
  <si>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</si>
  <si>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</si>
  <si>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</si>
  <si>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</si>
  <si>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</si>
  <si>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</si>
  <si>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</si>
  <si>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</si>
  <si>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</si>
  <si>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</si>
  <si>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</si>
  <si>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</si>
  <si>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</si>
  <si>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</si>
  <si>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</si>
  <si>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</si>
  <si>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</si>
  <si>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</si>
  <si>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</si>
  <si>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</si>
  <si>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</si>
  <si>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</si>
  <si>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</si>
  <si>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</si>
  <si>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</si>
  <si>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</si>
  <si>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</si>
  <si>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</si>
  <si>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</si>
  <si>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</si>
  <si>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</si>
  <si>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</si>
  <si>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</si>
  <si>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</si>
  <si>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</si>
  <si>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</si>
  <si>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</si>
  <si>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</si>
  <si>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</si>
  <si>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</si>
  <si>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</si>
  <si>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</si>
  <si>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</si>
  <si>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</si>
  <si>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</si>
  <si>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</si>
  <si>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</si>
  <si>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</si>
  <si>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</si>
  <si>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</si>
  <si>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</si>
  <si>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</si>
  <si>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</si>
  <si>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</si>
  <si>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</si>
  <si>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</si>
  <si>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</si>
  <si>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</si>
  <si>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</si>
  <si>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</si>
  <si>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</si>
  <si>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</si>
  <si>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</si>
  <si>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</si>
  <si>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</si>
  <si>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</si>
  <si>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</si>
  <si>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</si>
  <si>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</si>
  <si>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</si>
  <si>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</si>
  <si>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</si>
  <si>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</si>
  <si>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</si>
  <si>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</si>
  <si>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</si>
  <si>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</si>
  <si>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</si>
  <si>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</si>
  <si>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</si>
  <si>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</si>
  <si>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</si>
  <si>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</si>
  <si>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</si>
  <si>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</si>
  <si>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</si>
  <si>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</si>
  <si>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</si>
  <si>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</si>
  <si>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</si>
  <si>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</si>
  <si>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</si>
  <si>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</si>
  <si>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</si>
  <si>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</si>
  <si>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</si>
  <si>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</si>
  <si>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</si>
  <si>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</si>
  <si>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</si>
  <si>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</si>
  <si>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</si>
  <si>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</si>
  <si>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</si>
  <si>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</si>
  <si>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</si>
  <si>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</si>
  <si>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</si>
  <si>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</si>
  <si>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</si>
  <si>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</si>
  <si>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</si>
  <si>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</si>
  <si>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</si>
  <si>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</si>
  <si>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</si>
  <si>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</si>
  <si>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</si>
  <si>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</si>
  <si>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</si>
  <si>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</si>
  <si>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</si>
  <si>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</si>
  <si>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</si>
  <si>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</si>
  <si>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</si>
  <si>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</si>
  <si>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</si>
  <si>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</si>
  <si>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</si>
  <si>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</si>
  <si>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</si>
  <si>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</si>
  <si>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</si>
  <si>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</si>
  <si>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</si>
  <si>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</si>
  <si>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</si>
  <si>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</si>
  <si>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</si>
  <si>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</si>
  <si>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</si>
  <si>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</si>
  <si>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</si>
  <si>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</si>
  <si>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</si>
  <si>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</si>
  <si>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</si>
  <si>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</si>
  <si>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</si>
  <si>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</si>
  <si>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</si>
  <si>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</si>
  <si>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</si>
  <si>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</si>
  <si>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</si>
  <si>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</si>
  <si>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</si>
  <si>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</si>
  <si>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</si>
  <si>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</si>
  <si>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</si>
  <si>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</si>
  <si>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</si>
  <si>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</si>
  <si>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</si>
  <si>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</si>
  <si>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</si>
  <si>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</si>
  <si>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</si>
  <si>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</si>
  <si>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</si>
  <si>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</si>
  <si>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</si>
  <si>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</si>
  <si>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</si>
  <si>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</si>
  <si>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</si>
  <si>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</si>
  <si>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</si>
  <si>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</si>
  <si>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</si>
  <si>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</si>
  <si>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</si>
  <si>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</si>
  <si>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</si>
  <si>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</si>
  <si>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</si>
  <si>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</si>
  <si>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</si>
  <si>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</si>
  <si>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</si>
  <si>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</si>
  <si>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</si>
  <si>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</si>
  <si>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</si>
  <si>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</si>
  <si>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</si>
  <si>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</si>
  <si>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</si>
  <si>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</si>
  <si>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</si>
  <si>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</si>
  <si>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</si>
  <si>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</si>
  <si>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</si>
  <si>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</si>
  <si>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</si>
  <si>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</si>
  <si>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</si>
  <si>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</si>
  <si>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</si>
  <si>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</si>
  <si>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</si>
  <si>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</si>
  <si>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</si>
  <si>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</si>
  <si>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</si>
  <si>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</si>
  <si>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</si>
  <si>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</si>
  <si>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</si>
  <si>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</si>
  <si>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</si>
  <si>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</si>
  <si>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</si>
  <si>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</si>
  <si>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</si>
  <si>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</si>
  <si>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</si>
  <si>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</si>
  <si>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</si>
  <si>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</si>
  <si>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</si>
  <si>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</si>
  <si>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</si>
  <si>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</si>
  <si>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</si>
  <si>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</si>
  <si>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</si>
  <si>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</si>
  <si>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</si>
  <si>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</si>
  <si>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</si>
  <si>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</si>
  <si>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</si>
  <si>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</si>
  <si>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</si>
  <si>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</si>
  <si>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</si>
  <si>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</si>
  <si>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</si>
  <si>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</si>
  <si>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</si>
  <si>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</si>
  <si>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</si>
  <si>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</si>
  <si>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</si>
  <si>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</si>
  <si>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</si>
  <si>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</si>
  <si>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</si>
  <si>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</si>
  <si>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</si>
  <si>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</si>
  <si>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</si>
  <si>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</si>
  <si>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</si>
  <si>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</si>
  <si>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</si>
  <si>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</si>
  <si>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</si>
  <si>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</si>
  <si>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</si>
  <si>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</si>
  <si>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</si>
  <si>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</si>
  <si>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</si>
  <si>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</si>
  <si>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</si>
  <si>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</si>
  <si>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</si>
  <si>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</si>
  <si>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</si>
  <si>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</si>
  <si>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</si>
  <si>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</si>
  <si>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</si>
  <si>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</si>
  <si>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</si>
  <si>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</si>
  <si>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</si>
  <si>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</si>
  <si>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</si>
  <si>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</si>
  <si>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</si>
  <si>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</si>
  <si>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</si>
  <si>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</si>
  <si>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</si>
  <si>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</si>
  <si>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</si>
  <si>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</si>
  <si>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</si>
  <si>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</si>
  <si>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</si>
  <si>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</si>
  <si>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</si>
  <si>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</si>
  <si>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</si>
  <si>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</si>
  <si>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</si>
  <si>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</si>
  <si>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</si>
  <si>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</si>
  <si>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</si>
  <si>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</si>
  <si>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</si>
  <si>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</si>
  <si>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</si>
  <si>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</si>
  <si>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</si>
  <si>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</si>
  <si>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</si>
  <si>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</si>
  <si>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</si>
  <si>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</si>
  <si>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</si>
  <si>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</si>
  <si>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</si>
  <si>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</si>
  <si>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</si>
  <si>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</si>
  <si>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</si>
  <si>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</si>
  <si>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</si>
  <si>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</si>
  <si>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</si>
  <si>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</si>
  <si>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</si>
  <si>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</si>
  <si>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</si>
  <si>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</si>
  <si>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</si>
  <si>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</si>
  <si>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</si>
  <si>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</si>
  <si>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</si>
  <si>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</si>
  <si>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</si>
  <si>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</si>
  <si>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</si>
  <si>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</si>
  <si>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</si>
  <si>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</si>
  <si>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</si>
  <si>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</si>
  <si>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</si>
  <si>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</si>
  <si>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</si>
  <si>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</si>
  <si>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</si>
  <si>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</si>
  <si>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</si>
  <si>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</si>
  <si>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</si>
  <si>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</si>
  <si>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</si>
  <si>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</si>
  <si>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</si>
  <si>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</si>
  <si>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</si>
  <si>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</si>
  <si>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</si>
  <si>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</si>
  <si>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</si>
  <si>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</si>
  <si>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</si>
  <si>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</si>
  <si>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</si>
  <si>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</si>
  <si>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</si>
  <si>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</si>
  <si>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</si>
  <si>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</si>
  <si>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</si>
  <si>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</si>
  <si>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</si>
  <si>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</si>
  <si>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</si>
  <si>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</si>
  <si>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</si>
  <si>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</si>
  <si>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</si>
  <si>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</si>
  <si>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</si>
  <si>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</si>
  <si>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</si>
  <si>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</si>
  <si>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</si>
  <si>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</si>
  <si>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</si>
  <si>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</si>
  <si>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</si>
  <si>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</si>
  <si>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</si>
  <si>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</si>
  <si>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</si>
  <si>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</si>
  <si>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</si>
  <si>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</si>
  <si>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</si>
  <si>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</si>
  <si>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</si>
  <si>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</si>
  <si>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</si>
  <si>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</si>
  <si>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</si>
  <si>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</si>
  <si>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</si>
  <si>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</si>
  <si>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</si>
  <si>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</si>
  <si>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</si>
  <si>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</si>
  <si>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</si>
  <si>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</si>
  <si>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</si>
  <si>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</si>
  <si>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</si>
  <si>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</si>
  <si>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</si>
  <si>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</si>
  <si>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</si>
  <si>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</si>
  <si>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</si>
  <si>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</si>
  <si>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</si>
  <si>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</si>
  <si>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</si>
  <si>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</si>
  <si>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</si>
  <si>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</si>
  <si>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</si>
  <si>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</si>
  <si>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</si>
  <si>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</si>
  <si>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</si>
  <si>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</si>
  <si>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</si>
  <si>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</si>
  <si>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</si>
  <si>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</si>
  <si>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</si>
  <si>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</si>
  <si>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</si>
  <si>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</si>
  <si>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</si>
  <si>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</si>
  <si>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</si>
  <si>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</si>
  <si>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</si>
  <si>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</si>
  <si>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</si>
  <si>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</si>
  <si>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</si>
  <si>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</si>
  <si>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</si>
  <si>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</si>
  <si>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</si>
  <si>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</si>
  <si>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</si>
  <si>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</si>
  <si>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</si>
  <si>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</si>
  <si>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</si>
  <si>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</si>
  <si>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</si>
  <si>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</si>
  <si>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</si>
  <si>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</si>
  <si>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</si>
  <si>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</si>
  <si>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</si>
  <si>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</si>
  <si>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</si>
  <si>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</si>
  <si>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</si>
  <si>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</si>
  <si>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</si>
  <si>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</si>
  <si>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</si>
  <si>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</si>
  <si>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</si>
  <si>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</si>
  <si>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</si>
  <si>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</si>
  <si>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</si>
  <si>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</si>
  <si>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</si>
  <si>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</si>
  <si>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</si>
  <si>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</si>
  <si>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</si>
  <si>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</si>
  <si>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</si>
  <si>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</si>
  <si>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</si>
  <si>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</si>
  <si>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</si>
  <si>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</si>
  <si>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</si>
  <si>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</si>
  <si>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</si>
  <si>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</si>
  <si>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</si>
  <si>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</si>
  <si>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</si>
  <si>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</si>
  <si>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</si>
  <si>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</si>
  <si>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</si>
  <si>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</si>
  <si>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</si>
  <si>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</si>
  <si>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</si>
  <si>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</si>
  <si>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</si>
  <si>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</si>
  <si>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</si>
  <si>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</si>
  <si>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</si>
  <si>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</si>
  <si>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</si>
  <si>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</si>
  <si>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</si>
  <si>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</si>
  <si>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</si>
  <si>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</si>
  <si>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</si>
  <si>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</si>
  <si>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</si>
  <si>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</si>
  <si>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</si>
  <si>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</si>
  <si>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</si>
  <si>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</si>
  <si>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</si>
  <si>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</si>
  <si>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</si>
  <si>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</si>
  <si>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</si>
  <si>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</si>
  <si>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</si>
  <si>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</si>
  <si>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</si>
  <si>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</si>
  <si>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</si>
  <si>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</si>
  <si>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</si>
  <si>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</si>
  <si>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</si>
  <si>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</si>
  <si>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</si>
  <si>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</si>
  <si>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</si>
  <si>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</si>
  <si>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</si>
  <si>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</si>
  <si>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</si>
  <si>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</si>
  <si>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</si>
  <si>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</si>
  <si>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</si>
  <si>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</si>
  <si>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</si>
  <si>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</si>
  <si>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</si>
  <si>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</si>
  <si>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</si>
  <si>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</si>
  <si>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</si>
  <si>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</si>
  <si>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</si>
  <si>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</si>
  <si>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</si>
  <si>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</si>
  <si>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</si>
  <si>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</si>
  <si>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</si>
  <si>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</si>
  <si>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</si>
  <si>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</si>
  <si>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</si>
  <si>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</si>
  <si>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</si>
  <si>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</si>
  <si>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</si>
  <si>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</si>
  <si>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</si>
  <si>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</si>
  <si>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</si>
  <si>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</si>
  <si>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</si>
  <si>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</si>
  <si>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</si>
  <si>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</si>
  <si>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</si>
  <si>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</si>
  <si>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</si>
  <si>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</si>
  <si>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</si>
  <si>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</si>
  <si>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</si>
  <si>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</si>
  <si>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</si>
  <si>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</si>
  <si>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</si>
  <si>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</si>
  <si>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</si>
  <si>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</si>
  <si>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</si>
  <si>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</si>
  <si>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</si>
  <si>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</si>
  <si>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</si>
  <si>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</si>
  <si>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</si>
  <si>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</si>
  <si>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</si>
  <si>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</si>
  <si>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</si>
  <si>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</si>
  <si>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</si>
  <si>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</si>
  <si>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</si>
  <si>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</si>
  <si>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</si>
  <si>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</si>
  <si>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</si>
  <si>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</si>
  <si>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</si>
  <si>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</si>
  <si>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</si>
  <si>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</si>
  <si>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</si>
  <si>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</si>
  <si>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</si>
  <si>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</si>
  <si>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</si>
  <si>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</si>
  <si>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</si>
  <si>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</si>
  <si>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</si>
  <si>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</si>
  <si>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</si>
  <si>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</si>
  <si>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</si>
  <si>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</si>
  <si>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</si>
  <si>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</si>
  <si>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</si>
  <si>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</si>
  <si>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</si>
  <si>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</si>
  <si>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</si>
  <si>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</si>
  <si>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</si>
  <si>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</si>
  <si>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</si>
  <si>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</si>
  <si>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</si>
  <si>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</si>
  <si>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</si>
  <si>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</si>
  <si>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</si>
  <si>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</si>
  <si>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</si>
  <si>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</si>
  <si>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</si>
  <si>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</si>
  <si>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</si>
  <si>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</si>
  <si>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</si>
  <si>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</si>
  <si>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</si>
  <si>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</si>
  <si>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</si>
  <si>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</si>
  <si>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</si>
  <si>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</si>
  <si>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</si>
  <si>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</si>
  <si>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</si>
  <si>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</si>
  <si>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</si>
  <si>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</si>
  <si>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</si>
  <si>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</si>
  <si>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</si>
  <si>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</si>
  <si>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</si>
  <si>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</si>
  <si>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</si>
  <si>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</si>
  <si>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</si>
  <si>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</si>
  <si>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</si>
  <si>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</si>
  <si>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</si>
  <si>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</si>
  <si>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</si>
  <si>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</si>
  <si>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</si>
  <si>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</si>
  <si>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</si>
  <si>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</si>
  <si>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</si>
  <si>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</si>
  <si>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</si>
  <si>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</si>
  <si>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</si>
  <si>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</si>
  <si>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</si>
  <si>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</si>
  <si>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</si>
  <si>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</si>
  <si>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</si>
  <si>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</si>
  <si>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</si>
  <si>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</si>
  <si>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</si>
  <si>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</si>
  <si>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</si>
  <si>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</si>
  <si>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</si>
  <si>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</si>
  <si>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</si>
  <si>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</si>
  <si>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</si>
  <si>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</si>
  <si>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</si>
  <si>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</si>
  <si>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</si>
  <si>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</si>
  <si>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</si>
  <si>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</si>
  <si>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</si>
  <si>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</si>
  <si>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</si>
  <si>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</si>
  <si>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</si>
  <si>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</si>
  <si>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</si>
  <si>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</si>
  <si>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</si>
  <si>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</si>
  <si>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</si>
  <si>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</si>
  <si>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</si>
  <si>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</si>
  <si>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</si>
  <si>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</si>
  <si>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</si>
  <si>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</si>
  <si>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</si>
  <si>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</si>
  <si>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</si>
  <si>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</si>
  <si>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</si>
  <si>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</si>
  <si>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</si>
  <si>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</si>
  <si>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</si>
  <si>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</si>
  <si>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</si>
  <si>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</si>
  <si>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</si>
  <si>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</si>
  <si>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</si>
  <si>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</si>
  <si>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</si>
  <si>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</si>
  <si>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</si>
  <si>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</si>
  <si>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</si>
  <si>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</si>
  <si>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</si>
  <si>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</si>
  <si>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</si>
  <si>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</si>
  <si>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</si>
  <si>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</si>
  <si>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</si>
  <si>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</si>
  <si>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</si>
  <si>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</si>
  <si>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</si>
  <si>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</si>
  <si>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</si>
  <si>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</si>
  <si>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</si>
  <si>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</si>
  <si>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</si>
  <si>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</si>
  <si>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</si>
  <si>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</si>
  <si>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</si>
  <si>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</si>
  <si>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</si>
  <si>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</si>
  <si>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</si>
  <si>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</si>
  <si>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</si>
  <si>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</si>
  <si>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</si>
  <si>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</si>
  <si>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</si>
  <si>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</si>
  <si>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</si>
  <si>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</si>
  <si>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</si>
  <si>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</si>
  <si>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</si>
  <si>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</si>
  <si>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</si>
  <si>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</si>
  <si>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</si>
  <si>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</si>
  <si>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</si>
  <si>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</si>
  <si>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</si>
  <si>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</si>
  <si>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</si>
  <si>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</si>
  <si>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</si>
  <si>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</si>
  <si>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</si>
  <si>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</si>
  <si>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</si>
  <si>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</si>
  <si>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</si>
  <si>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</si>
  <si>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</si>
  <si>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</si>
  <si>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</si>
  <si>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</si>
  <si>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</si>
  <si>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</si>
  <si>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</si>
  <si>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</si>
  <si>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</si>
  <si>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</si>
  <si>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</si>
  <si>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</si>
  <si>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</si>
  <si>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</si>
  <si>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</si>
  <si>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</si>
  <si>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</si>
  <si>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</si>
  <si>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</si>
  <si>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</si>
  <si>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</si>
  <si>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</si>
  <si>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</si>
  <si>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</si>
  <si>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</si>
  <si>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</si>
  <si>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</si>
  <si>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</si>
  <si>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</si>
  <si>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</si>
  <si>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</si>
  <si>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</si>
  <si>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</si>
  <si>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</si>
  <si>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</si>
  <si>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</si>
  <si>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</si>
  <si>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</si>
  <si>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</si>
  <si>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</si>
  <si>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</si>
  <si>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</si>
  <si>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</si>
  <si>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</si>
  <si>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</si>
  <si>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</si>
  <si>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</si>
  <si>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</si>
  <si>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</si>
  <si>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</si>
  <si>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</si>
  <si>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</si>
  <si>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</si>
  <si>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</si>
  <si>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</si>
  <si>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</si>
  <si>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</si>
  <si>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</si>
  <si>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</si>
  <si>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</si>
  <si>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</si>
  <si>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</si>
  <si>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</si>
  <si>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</si>
  <si>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</si>
  <si>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</si>
  <si>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</si>
  <si>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</si>
  <si>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</si>
  <si>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</si>
  <si>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</si>
  <si>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</si>
  <si>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</si>
  <si>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</si>
  <si>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</si>
  <si>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</si>
  <si>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</si>
  <si>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</si>
  <si>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</si>
  <si>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</si>
  <si>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</si>
  <si>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</si>
  <si>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</si>
  <si>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</si>
  <si>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</si>
  <si>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</si>
  <si>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</si>
  <si>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</si>
  <si>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</si>
  <si>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</si>
  <si>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</si>
  <si>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</si>
  <si>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</si>
  <si>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</si>
  <si>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</si>
  <si>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</si>
  <si>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</si>
  <si>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</si>
  <si>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</si>
  <si>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</si>
  <si>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</si>
  <si>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</si>
  <si>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</si>
  <si>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</si>
  <si>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</si>
  <si>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</si>
  <si>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</si>
  <si>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</si>
  <si>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</si>
  <si>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</si>
  <si>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</si>
  <si>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</si>
  <si>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</si>
  <si>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</si>
  <si>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</si>
  <si>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</si>
  <si>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</si>
  <si>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</si>
  <si>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</si>
  <si>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</si>
  <si>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</si>
  <si>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</si>
  <si>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</si>
  <si>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</si>
  <si>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</si>
  <si>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</si>
  <si>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</si>
  <si>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</si>
  <si>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</si>
  <si>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</si>
  <si>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</si>
  <si>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</si>
  <si>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</si>
  <si>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</si>
  <si>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</si>
  <si>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</si>
  <si>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</si>
  <si>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</si>
  <si>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</si>
  <si>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</si>
  <si>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</si>
  <si>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</si>
  <si>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</si>
  <si>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</si>
  <si>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</si>
  <si>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</si>
  <si>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</si>
  <si>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</si>
  <si>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</si>
  <si>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</si>
  <si>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</si>
  <si>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</si>
  <si>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</si>
  <si>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</si>
  <si>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</si>
  <si>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</si>
  <si>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</si>
  <si>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</si>
  <si>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</si>
  <si>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</si>
  <si>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</si>
  <si>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</si>
  <si>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</si>
  <si>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</si>
  <si>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</si>
  <si>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</si>
  <si>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</si>
  <si>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</si>
  <si>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</si>
  <si>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</si>
  <si>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</si>
  <si>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</si>
  <si>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</si>
  <si>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</si>
  <si>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</si>
  <si>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</si>
  <si>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</si>
  <si>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</si>
  <si>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</si>
  <si>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</si>
  <si>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</si>
  <si>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</si>
  <si>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</si>
  <si>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</si>
  <si>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</si>
  <si>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</si>
  <si>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</si>
  <si>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</si>
  <si>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</si>
  <si>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</si>
  <si>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</si>
  <si>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</si>
  <si>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</si>
  <si>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</si>
  <si>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</si>
  <si>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</si>
  <si>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</si>
  <si>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</si>
  <si>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</si>
  <si>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</si>
  <si>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</si>
  <si>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</si>
  <si>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</si>
  <si>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</si>
  <si>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</si>
  <si>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</si>
  <si>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</si>
  <si>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</si>
  <si>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</si>
  <si>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</si>
  <si>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</si>
  <si>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</si>
  <si>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</si>
  <si>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</si>
  <si>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</si>
  <si>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</si>
  <si>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</si>
  <si>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</si>
  <si>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</si>
  <si>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</si>
  <si>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</si>
  <si>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</si>
  <si>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</si>
  <si>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</si>
  <si>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</si>
  <si>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</si>
  <si>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</si>
  <si>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</si>
  <si>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</si>
  <si>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</si>
  <si>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</si>
  <si>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</si>
  <si>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</si>
  <si>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</si>
  <si>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</si>
  <si>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</si>
  <si>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</si>
  <si>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</si>
  <si>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</si>
  <si>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</si>
  <si>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</si>
  <si>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</si>
  <si>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</si>
  <si>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</si>
  <si>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</si>
  <si>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</si>
  <si>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</si>
  <si>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</si>
  <si>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</si>
  <si>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</si>
  <si>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</si>
  <si>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</si>
  <si>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</si>
  <si>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</si>
  <si>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</si>
  <si>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</si>
  <si>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</si>
  <si>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</si>
  <si>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</si>
  <si>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</si>
  <si>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</si>
  <si>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</si>
  <si>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</si>
  <si>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</si>
  <si>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</si>
  <si>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</si>
  <si>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</si>
  <si>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</si>
  <si>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</si>
  <si>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</si>
  <si>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</si>
  <si>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</si>
  <si>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</si>
  <si>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</si>
  <si>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</si>
  <si>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</si>
  <si>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</si>
  <si>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</si>
  <si>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</si>
  <si>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</si>
  <si>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</si>
  <si>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</si>
  <si>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</si>
  <si>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</si>
  <si>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</si>
  <si>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</si>
  <si>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</si>
  <si>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</si>
  <si>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</si>
  <si>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</si>
  <si>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</si>
  <si>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</si>
  <si>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</si>
  <si>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</si>
  <si>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</si>
  <si>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</si>
  <si>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</si>
  <si>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</si>
  <si>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</si>
  <si>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</si>
  <si>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</si>
  <si>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</si>
  <si>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</si>
  <si>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</si>
  <si>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</si>
  <si>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</si>
  <si>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</si>
  <si>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</si>
  <si>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</si>
  <si>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</si>
  <si>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</si>
  <si>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</si>
  <si>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</si>
  <si>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</si>
  <si>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</si>
  <si>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</si>
  <si>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</si>
  <si>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</si>
  <si>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</si>
  <si>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</si>
  <si>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</si>
  <si>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</si>
  <si>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</si>
  <si>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</si>
  <si>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</si>
  <si>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</si>
  <si>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</si>
  <si>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</si>
  <si>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</si>
  <si>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</si>
  <si>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</si>
  <si>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</si>
  <si>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</si>
  <si>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</si>
  <si>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</si>
  <si>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</si>
  <si>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</si>
  <si>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</si>
  <si>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</si>
  <si>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</si>
  <si>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</si>
  <si>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</si>
  <si>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</si>
  <si>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</si>
  <si>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</si>
  <si>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</si>
  <si>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</si>
  <si>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</si>
  <si>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</si>
  <si>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</si>
  <si>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</si>
  <si>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</si>
  <si>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</si>
  <si>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</si>
  <si>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</si>
  <si>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</si>
  <si>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</si>
  <si>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</si>
  <si>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</si>
  <si>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</si>
  <si>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</si>
  <si>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</si>
  <si>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</si>
  <si>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</si>
  <si>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</si>
  <si>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</si>
  <si>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</si>
  <si>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</si>
  <si>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</si>
  <si>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</si>
  <si>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</si>
  <si>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</si>
  <si>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</si>
  <si>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</si>
  <si>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</si>
  <si>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</si>
  <si>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</si>
  <si>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</si>
  <si>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</si>
  <si>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</si>
  <si>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</si>
  <si>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</si>
  <si>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</si>
  <si>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</si>
  <si>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</si>
  <si>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</si>
  <si>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</si>
  <si>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</si>
  <si>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</si>
  <si>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</si>
  <si>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</si>
  <si>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</si>
  <si>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</si>
  <si>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</si>
  <si>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</si>
  <si>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</si>
  <si>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</si>
  <si>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</si>
  <si>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</si>
  <si>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</si>
  <si>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</si>
  <si>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</si>
  <si>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</si>
  <si>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</si>
  <si>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</si>
  <si>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</si>
  <si>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</si>
  <si>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</si>
  <si>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</si>
  <si>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</si>
  <si>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</si>
  <si>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</si>
  <si>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</si>
  <si>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</si>
  <si>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</si>
  <si>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</si>
  <si>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</si>
  <si>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</si>
  <si>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</si>
  <si>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</si>
  <si>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</si>
  <si>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</si>
  <si>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</si>
  <si>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</si>
  <si>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</si>
  <si>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</si>
  <si>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</si>
  <si>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</si>
  <si>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</si>
  <si>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</si>
  <si>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</si>
  <si>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</si>
  <si>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</si>
  <si>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</si>
  <si>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</si>
  <si>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</si>
  <si>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</si>
  <si>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</si>
  <si>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</si>
  <si>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</si>
  <si>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</si>
  <si>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</si>
  <si>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</si>
  <si>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</si>
  <si>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</si>
  <si>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</si>
  <si>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</si>
  <si>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</si>
  <si>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</si>
  <si>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</si>
  <si>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</si>
  <si>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</si>
  <si>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</si>
  <si>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</si>
  <si>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</si>
  <si>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</si>
  <si>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</si>
  <si>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</si>
  <si>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</si>
  <si>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</si>
  <si>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</si>
  <si>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</si>
  <si>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</si>
  <si>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</si>
  <si>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</si>
  <si>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</si>
  <si>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</si>
  <si>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</si>
  <si>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</si>
  <si>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</si>
  <si>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</si>
  <si>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</si>
  <si>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</si>
  <si>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</si>
  <si>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</si>
  <si>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</si>
  <si>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</si>
  <si>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</si>
  <si>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</si>
  <si>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</si>
  <si>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</si>
  <si>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</si>
  <si>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</si>
  <si>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</si>
  <si>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</si>
  <si>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</si>
  <si>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</si>
  <si>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</si>
  <si>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</si>
  <si>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</si>
  <si>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</si>
  <si>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</si>
  <si>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</si>
  <si>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</si>
  <si>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</si>
  <si>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</si>
  <si>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</si>
  <si>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</si>
  <si>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</si>
  <si>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</si>
  <si>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</si>
  <si>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</si>
  <si>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</si>
  <si>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</si>
  <si>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</si>
  <si>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</si>
  <si>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</si>
  <si>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</si>
  <si>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</si>
  <si>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</si>
  <si>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</si>
  <si>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</si>
  <si>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</si>
  <si>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</si>
  <si>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</si>
  <si>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</si>
  <si>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</si>
  <si>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</si>
  <si>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</si>
  <si>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</si>
  <si>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</si>
  <si>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</si>
  <si>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</si>
  <si>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</si>
  <si>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</si>
  <si>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</si>
  <si>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</si>
  <si>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</si>
  <si>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</si>
  <si>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</si>
  <si>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</si>
  <si>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</si>
  <si>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</si>
  <si>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</si>
  <si>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</si>
  <si>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</si>
  <si>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</si>
  <si>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</si>
  <si>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</si>
  <si>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</si>
  <si>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</si>
  <si>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</si>
  <si>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</si>
  <si>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</si>
  <si>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</si>
  <si>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</si>
  <si>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</si>
  <si>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</si>
  <si>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</si>
  <si>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</si>
  <si>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</si>
  <si>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</si>
  <si>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</si>
  <si>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</si>
  <si>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</si>
  <si>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</si>
  <si>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</si>
  <si>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</si>
  <si>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</si>
  <si>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</si>
  <si>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</si>
  <si>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</si>
  <si>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</si>
  <si>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</si>
  <si>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</si>
  <si>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</si>
  <si>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</si>
  <si>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</si>
  <si>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</si>
  <si>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</si>
  <si>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</si>
  <si>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</si>
  <si>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</si>
  <si>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</si>
  <si>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</si>
  <si>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</si>
  <si>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</si>
  <si>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</si>
  <si>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</si>
  <si>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</si>
  <si>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</si>
  <si>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</si>
  <si>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</si>
  <si>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</si>
  <si>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</si>
  <si>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</si>
  <si>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</si>
  <si>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</si>
  <si>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</si>
  <si>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</si>
  <si>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</si>
  <si>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</si>
  <si>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</si>
  <si>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</si>
  <si>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</si>
  <si>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</si>
  <si>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</si>
  <si>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</si>
  <si>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</si>
  <si>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</si>
  <si>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</si>
  <si>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</si>
  <si>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</si>
  <si>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</si>
  <si>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</si>
  <si>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</si>
  <si>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</si>
  <si>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</si>
  <si>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</si>
  <si>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</si>
  <si>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</si>
  <si>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</si>
  <si>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</si>
  <si>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</si>
  <si>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</si>
  <si>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</si>
  <si>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</si>
  <si>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</si>
  <si>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</si>
  <si>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</si>
  <si>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</si>
  <si>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</si>
  <si>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</si>
  <si>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</si>
  <si>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</si>
  <si>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</si>
  <si>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</si>
  <si>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</si>
  <si>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</si>
  <si>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</si>
  <si>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</si>
  <si>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</si>
  <si>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</si>
  <si>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</si>
  <si>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</si>
  <si>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</si>
  <si>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</si>
  <si>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</si>
  <si>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</si>
  <si>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</si>
  <si>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</si>
  <si>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</si>
  <si>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</si>
  <si>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</si>
  <si>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</si>
  <si>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</si>
  <si>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</si>
  <si>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</si>
  <si>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</si>
  <si>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</si>
  <si>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</si>
  <si>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</si>
  <si>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</si>
  <si>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</si>
  <si>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</si>
  <si>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</si>
  <si>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</si>
  <si>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</si>
  <si>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</si>
  <si>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</si>
  <si>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</si>
  <si>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</si>
  <si>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</si>
  <si>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</si>
  <si>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</si>
  <si>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</si>
  <si>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</si>
  <si>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</si>
  <si>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</si>
  <si>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</si>
  <si>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</si>
  <si>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</si>
  <si>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</si>
  <si>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</si>
  <si>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</si>
  <si>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</si>
  <si>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</si>
  <si>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</si>
  <si>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</si>
  <si>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</si>
  <si>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</si>
  <si>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</si>
  <si>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</si>
  <si>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</si>
  <si>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</si>
  <si>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</si>
  <si>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</si>
  <si>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</si>
  <si>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</si>
  <si>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</si>
  <si>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</si>
  <si>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</si>
  <si>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</si>
  <si>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</si>
  <si>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</si>
  <si>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</si>
  <si>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</si>
  <si>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</si>
  <si>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</si>
  <si>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</si>
  <si>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</si>
  <si>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</si>
  <si>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</si>
  <si>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</si>
  <si>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</si>
  <si>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</si>
  <si>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</si>
  <si>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</si>
  <si>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</si>
  <si>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</si>
  <si>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</si>
  <si>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</si>
  <si>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</si>
  <si>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</si>
  <si>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</si>
  <si>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</si>
  <si>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</si>
  <si>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</si>
  <si>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</si>
  <si>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</si>
  <si>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</si>
  <si>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</si>
  <si>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</si>
  <si>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</si>
  <si>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</si>
  <si>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</si>
  <si>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</si>
  <si>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</si>
  <si>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</si>
  <si>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</si>
  <si>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</si>
  <si>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</si>
  <si>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</si>
  <si>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</si>
  <si>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</si>
  <si>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</si>
  <si>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</si>
  <si>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</si>
  <si>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</si>
  <si>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</si>
  <si>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</si>
  <si>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</si>
  <si>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</si>
  <si>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</si>
  <si>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</si>
  <si>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</si>
  <si>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</si>
  <si>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</si>
  <si>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</si>
  <si>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</si>
  <si>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</si>
  <si>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</si>
  <si>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</si>
  <si>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</si>
  <si>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</si>
  <si>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</si>
  <si>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</si>
  <si>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</si>
  <si>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</si>
  <si>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</si>
  <si>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</si>
  <si>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</si>
  <si>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</si>
  <si>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</si>
  <si>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</si>
  <si>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</si>
  <si>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</si>
  <si>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</si>
  <si>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</si>
  <si>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</si>
  <si>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</si>
  <si>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</si>
  <si>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</si>
  <si>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</si>
  <si>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</si>
  <si>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</si>
  <si>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</si>
  <si>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</si>
  <si>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</si>
  <si>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</si>
  <si>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</si>
  <si>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</si>
  <si>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</si>
  <si>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</si>
  <si>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</si>
  <si>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</si>
  <si>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</si>
  <si>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</si>
  <si>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</si>
  <si>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</si>
  <si>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</si>
  <si>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</si>
  <si>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</si>
  <si>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</si>
  <si>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</si>
  <si>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</si>
  <si>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</si>
  <si>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</si>
  <si>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</si>
  <si>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</si>
  <si>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</si>
  <si>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</si>
  <si>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</si>
  <si>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</si>
  <si>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</si>
  <si>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</si>
  <si>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</si>
  <si>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</si>
  <si>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</si>
  <si>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</si>
  <si>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</si>
  <si>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</si>
  <si>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</si>
  <si>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</si>
  <si>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</si>
  <si>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</si>
  <si>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</si>
  <si>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</si>
  <si>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</si>
  <si>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</si>
  <si>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</si>
  <si>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</si>
  <si>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</si>
  <si>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</si>
  <si>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</si>
  <si>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</si>
  <si>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</si>
  <si>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</si>
  <si>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</si>
  <si>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</si>
  <si>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</si>
  <si>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</si>
  <si>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</si>
  <si>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</si>
  <si>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</si>
  <si>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</si>
  <si>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</si>
  <si>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</si>
  <si>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</si>
  <si>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</si>
  <si>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</si>
  <si>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</si>
  <si>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</si>
  <si>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</si>
  <si>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</si>
  <si>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</si>
  <si>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</si>
  <si>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</si>
  <si>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</si>
  <si>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</si>
  <si>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</si>
  <si>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</si>
  <si>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</si>
  <si>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</si>
  <si>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</si>
  <si>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</si>
  <si>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</si>
  <si>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</si>
  <si>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</si>
  <si>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</si>
  <si>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</si>
  <si>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</si>
  <si>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</si>
  <si>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</si>
  <si>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</si>
  <si>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</si>
  <si>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</si>
  <si>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</si>
  <si>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</si>
  <si>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</si>
  <si>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</si>
  <si>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</si>
  <si>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</si>
  <si>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</si>
  <si>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</si>
  <si>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</si>
  <si>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</si>
  <si>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</si>
  <si>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</si>
  <si>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</si>
  <si>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</si>
  <si>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</si>
  <si>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</si>
  <si>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</si>
  <si>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</si>
  <si>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</si>
  <si>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</si>
  <si>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</si>
  <si>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</si>
  <si>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</si>
  <si>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</si>
  <si>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</si>
  <si>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</si>
  <si>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</si>
  <si>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</si>
  <si>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</si>
  <si>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</si>
  <si>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</si>
  <si>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</si>
  <si>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</si>
  <si>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</si>
  <si>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</si>
  <si>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</si>
  <si>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</si>
  <si>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</si>
  <si>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</si>
  <si>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</si>
  <si>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</si>
  <si>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</si>
  <si>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</si>
  <si>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</si>
  <si>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</si>
  <si>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</si>
  <si>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</si>
  <si>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</si>
  <si>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</si>
  <si>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</si>
  <si>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</si>
  <si>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</si>
  <si>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</si>
  <si>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</si>
  <si>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</si>
  <si>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</si>
  <si>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</si>
  <si>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</si>
  <si>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</si>
  <si>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</si>
  <si>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</si>
  <si>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</si>
  <si>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</si>
  <si>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</si>
  <si>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</si>
  <si>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</si>
  <si>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</si>
  <si>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</si>
  <si>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</si>
  <si>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</si>
  <si>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</si>
  <si>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</si>
  <si>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</si>
  <si>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</si>
  <si>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</si>
  <si>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</si>
  <si>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</si>
  <si>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</si>
  <si>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</si>
  <si>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</si>
  <si>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</si>
  <si>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</si>
  <si>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</si>
  <si>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</si>
  <si>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</si>
  <si>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</si>
  <si>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</si>
  <si>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</si>
  <si>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</si>
  <si>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</si>
  <si>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</si>
  <si>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</si>
  <si>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</si>
  <si>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</si>
  <si>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</si>
  <si>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</si>
  <si>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</si>
  <si>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</si>
  <si>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</si>
  <si>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</si>
  <si>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</si>
  <si>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</si>
  <si>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</si>
  <si>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</si>
  <si>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</si>
  <si>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</si>
  <si>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</si>
  <si>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</si>
  <si>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</si>
  <si>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</si>
  <si>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</si>
  <si>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</si>
  <si>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</si>
  <si>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</si>
  <si>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</si>
  <si>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</si>
  <si>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</si>
  <si>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</si>
  <si>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</si>
  <si>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</si>
  <si>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</si>
  <si>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</si>
  <si>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</si>
  <si>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</si>
  <si>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</si>
  <si>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</si>
  <si>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</si>
  <si>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</si>
  <si>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</si>
  <si>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</si>
  <si>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</si>
  <si>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</si>
  <si>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</si>
  <si>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</si>
  <si>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</si>
  <si>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</si>
  <si>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</si>
  <si>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</si>
  <si>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</si>
  <si>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</si>
  <si>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</si>
  <si>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</si>
  <si>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</si>
  <si>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</si>
  <si>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</si>
  <si>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</si>
  <si>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</si>
  <si>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</si>
  <si>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</si>
  <si>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</si>
  <si>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</si>
  <si>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</si>
  <si>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</si>
  <si>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</si>
  <si>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</si>
  <si>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</si>
  <si>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</si>
  <si>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</si>
  <si>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</si>
  <si>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</si>
  <si>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</si>
  <si>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</si>
  <si>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</si>
  <si>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</si>
  <si>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</si>
  <si>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</si>
  <si>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</si>
  <si>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</si>
  <si>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</si>
  <si>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</si>
  <si>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</si>
  <si>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</si>
  <si>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</si>
  <si>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</si>
  <si>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</si>
  <si>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</si>
  <si>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</si>
  <si>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</si>
  <si>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</si>
  <si>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</si>
  <si>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</si>
  <si>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</si>
  <si>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</si>
  <si>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</si>
  <si>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</si>
  <si>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</si>
  <si>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</si>
  <si>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</si>
  <si>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</si>
  <si>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</si>
  <si>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</si>
  <si>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</si>
  <si>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</si>
  <si>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</si>
  <si>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</si>
  <si>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</si>
  <si>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</si>
  <si>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</si>
  <si>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</si>
  <si>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</si>
  <si>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</si>
  <si>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</si>
  <si>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</si>
  <si>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</si>
  <si>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</si>
  <si>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</si>
  <si>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</si>
  <si>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</si>
  <si>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</si>
  <si>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</si>
  <si>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</si>
  <si>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</si>
  <si>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</si>
  <si>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</si>
  <si>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</si>
  <si>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</si>
  <si>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</si>
  <si>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</si>
  <si>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</si>
  <si>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</si>
  <si>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</si>
  <si>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</si>
  <si>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</si>
  <si>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</si>
  <si>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</si>
  <si>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</si>
  <si>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</si>
  <si>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</si>
  <si>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</si>
  <si>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</si>
  <si>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</si>
  <si>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</si>
  <si>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</si>
  <si>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</si>
  <si>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</si>
  <si>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</si>
  <si>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</si>
  <si>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</si>
  <si>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</si>
  <si>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</si>
  <si>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</si>
  <si>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</si>
  <si>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</si>
  <si>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</si>
  <si>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</si>
  <si>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</si>
  <si>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</si>
  <si>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</si>
  <si>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</si>
  <si>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</si>
  <si>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</si>
  <si>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</si>
  <si>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</si>
  <si>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</si>
  <si>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</si>
  <si>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</si>
  <si>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</si>
  <si>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</si>
  <si>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</si>
  <si>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</si>
  <si>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</si>
  <si>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</si>
  <si>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</si>
  <si>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</si>
  <si>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</si>
  <si>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</si>
  <si>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</si>
  <si>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</si>
  <si>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</si>
  <si>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</si>
  <si>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</si>
  <si>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</si>
  <si>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</si>
  <si>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</si>
  <si>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</si>
  <si>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</si>
  <si>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</si>
  <si>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</si>
  <si>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</si>
  <si>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</si>
  <si>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</si>
  <si>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</si>
  <si>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</si>
  <si>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</si>
  <si>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</si>
  <si>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</si>
  <si>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</si>
  <si>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</si>
  <si>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</si>
  <si>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</si>
  <si>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</si>
  <si>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</si>
  <si>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</si>
  <si>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</si>
  <si>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</si>
  <si>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</si>
  <si>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</si>
  <si>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</si>
  <si>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</si>
  <si>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</si>
  <si>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</si>
  <si>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</si>
  <si>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</si>
  <si>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</si>
  <si>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</si>
  <si>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</si>
  <si>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</si>
  <si>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</si>
  <si>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</si>
  <si>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</si>
  <si>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</si>
  <si>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</si>
  <si>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</si>
  <si>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</si>
  <si>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</si>
  <si>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</si>
  <si>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</si>
  <si>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</si>
  <si>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</si>
  <si>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</si>
  <si>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</si>
  <si>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</si>
  <si>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</si>
  <si>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</si>
  <si>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</si>
  <si>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</si>
  <si>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</si>
  <si>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</si>
  <si>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</si>
  <si>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</si>
  <si>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</si>
  <si>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</si>
  <si>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</si>
  <si>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</si>
  <si>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</si>
  <si>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</si>
  <si>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</si>
  <si>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</si>
  <si>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</si>
  <si>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</si>
  <si>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</si>
  <si>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</si>
  <si>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</si>
  <si>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</si>
  <si>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</si>
  <si>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</si>
  <si>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</si>
  <si>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</si>
  <si>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</si>
  <si>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</si>
  <si>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</si>
  <si>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</si>
  <si>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</si>
  <si>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</si>
  <si>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</si>
  <si>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</si>
  <si>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</si>
  <si>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</si>
  <si>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</si>
  <si>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</si>
  <si>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</si>
  <si>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</si>
  <si>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</si>
  <si>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</si>
  <si>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</si>
  <si>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</si>
  <si>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</si>
  <si>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</si>
  <si>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</si>
  <si>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</si>
  <si>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</si>
  <si>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</si>
  <si>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</si>
  <si>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</si>
  <si>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</si>
  <si>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</si>
  <si>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</si>
  <si>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</si>
  <si>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</si>
  <si>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</si>
  <si>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</si>
  <si>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</si>
  <si>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</si>
  <si>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</si>
  <si>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</si>
  <si>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</si>
  <si>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</si>
  <si>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</si>
  <si>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</si>
  <si>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</si>
  <si>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</si>
  <si>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</si>
  <si>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</si>
  <si>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</si>
  <si>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</si>
  <si>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</si>
  <si>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</si>
  <si>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</si>
  <si>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</si>
  <si>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</si>
  <si>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</si>
  <si>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</si>
  <si>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</si>
  <si>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</si>
  <si>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</si>
  <si>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</si>
  <si>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</si>
  <si>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</si>
  <si>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</si>
  <si>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</si>
  <si>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</si>
  <si>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</si>
  <si>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</si>
  <si>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</si>
  <si>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</si>
  <si>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</si>
  <si>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</si>
  <si>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</si>
  <si>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</si>
  <si>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</si>
  <si>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</si>
  <si>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</si>
  <si>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</si>
  <si>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</si>
  <si>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</si>
  <si>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</si>
  <si>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</si>
  <si>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</si>
  <si>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</si>
  <si>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</si>
  <si>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</si>
  <si>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</si>
  <si>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</si>
  <si>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</si>
  <si>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</si>
  <si>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</si>
  <si>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</si>
  <si>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</si>
  <si>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</si>
  <si>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</si>
  <si>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</si>
  <si>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</si>
  <si>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</si>
  <si>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</si>
  <si>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</si>
  <si>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</si>
  <si>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</si>
  <si>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</si>
  <si>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</si>
  <si>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</si>
  <si>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</si>
  <si>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</si>
  <si>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</si>
  <si>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</si>
  <si>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</si>
  <si>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</si>
  <si>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</si>
  <si>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</si>
  <si>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</si>
  <si>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</si>
  <si>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</si>
  <si>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</si>
  <si>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</si>
  <si>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</si>
  <si>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</si>
  <si>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</si>
  <si>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</si>
  <si>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</si>
  <si>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</si>
  <si>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</si>
  <si>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</si>
  <si>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</si>
  <si>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</si>
  <si>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</si>
  <si>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</si>
  <si>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</si>
  <si>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</si>
  <si>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</si>
  <si>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</si>
  <si>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</si>
  <si>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</si>
  <si>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</si>
  <si>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</si>
  <si>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</si>
  <si>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</si>
  <si>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</si>
  <si>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</si>
  <si>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</si>
  <si>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</si>
  <si>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</si>
  <si>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</si>
  <si>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</si>
  <si>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</si>
  <si>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</si>
  <si>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</si>
  <si>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</si>
  <si>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</si>
  <si>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</si>
  <si>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</si>
  <si>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</si>
  <si>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</si>
  <si>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</si>
  <si>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</si>
  <si>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</si>
  <si>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</si>
  <si>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</si>
  <si>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</si>
  <si>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</si>
  <si>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</si>
  <si>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</si>
  <si>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</si>
  <si>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</si>
  <si>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</si>
  <si>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</si>
  <si>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</si>
  <si>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</si>
  <si>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</si>
  <si>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</si>
  <si>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</si>
  <si>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</si>
  <si>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</si>
  <si>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</si>
  <si>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</si>
  <si>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</si>
  <si>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</si>
  <si>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</si>
  <si>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</si>
  <si>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</si>
  <si>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</si>
  <si>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</si>
  <si>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</si>
  <si>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</si>
  <si>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</si>
  <si>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</si>
  <si>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</si>
  <si>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</si>
  <si>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</si>
  <si>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</si>
  <si>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</si>
  <si>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</si>
  <si>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</si>
  <si>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</si>
  <si>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</si>
  <si>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</si>
  <si>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</si>
  <si>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</si>
  <si>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</si>
  <si>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</si>
  <si>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</si>
  <si>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</si>
  <si>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</si>
  <si>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</si>
  <si>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</si>
  <si>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</si>
  <si>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</si>
  <si>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</si>
  <si>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</si>
  <si>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</si>
  <si>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</si>
  <si>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</si>
  <si>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</si>
  <si>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</si>
  <si>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</si>
  <si>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</si>
  <si>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</si>
  <si>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</si>
  <si>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</si>
  <si>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</si>
  <si>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</si>
  <si>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</si>
  <si>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</si>
  <si>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</si>
  <si>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</si>
  <si>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</si>
  <si>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</si>
  <si>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</si>
  <si>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</si>
  <si>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</si>
  <si>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</si>
  <si>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</si>
  <si>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</si>
  <si>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</si>
  <si>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</si>
  <si>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</si>
  <si>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</si>
  <si>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</si>
  <si>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</si>
  <si>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</si>
  <si>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</si>
  <si>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</si>
  <si>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</si>
  <si>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</si>
  <si>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</si>
  <si>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</si>
  <si>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</si>
  <si>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</si>
  <si>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</si>
  <si>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</si>
  <si>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</si>
  <si>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</si>
  <si>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</si>
  <si>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</si>
  <si>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</si>
  <si>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</si>
  <si>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</si>
  <si>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</si>
  <si>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</si>
  <si>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</si>
  <si>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</si>
  <si>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</si>
  <si>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</si>
  <si>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</si>
  <si>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</si>
  <si>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</si>
  <si>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</si>
  <si>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</si>
  <si>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</si>
  <si>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</si>
  <si>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</si>
  <si>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</si>
  <si>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</si>
  <si>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</si>
  <si>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</si>
  <si>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</si>
  <si>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</si>
  <si>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</si>
  <si>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</si>
  <si>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</si>
  <si>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</si>
  <si>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</si>
  <si>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</si>
  <si>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</si>
  <si>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</si>
  <si>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</si>
  <si>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</si>
  <si>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</si>
  <si>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</si>
  <si>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</si>
  <si>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</si>
  <si>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</si>
  <si>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</si>
  <si>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</si>
  <si>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</si>
  <si>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</si>
  <si>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</si>
  <si>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</si>
  <si>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</si>
  <si>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</si>
  <si>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</si>
  <si>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</si>
  <si>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</si>
  <si>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</si>
  <si>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</si>
  <si>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</si>
  <si>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</si>
  <si>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</si>
  <si>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</si>
  <si>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</si>
  <si>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</si>
  <si>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</si>
  <si>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</si>
  <si>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</si>
  <si>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</si>
  <si>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</si>
  <si>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</si>
  <si>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</si>
  <si>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</si>
  <si>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</si>
  <si>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</si>
  <si>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</si>
  <si>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</si>
  <si>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</si>
  <si>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</si>
  <si>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</si>
  <si>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</si>
  <si>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</si>
  <si>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</si>
  <si>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</si>
  <si>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</si>
  <si>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</si>
  <si>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</si>
  <si>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</si>
  <si>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</si>
  <si>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</si>
  <si>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</si>
  <si>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</si>
  <si>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</si>
  <si>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</si>
  <si>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</si>
  <si>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</si>
  <si>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</si>
  <si>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</si>
  <si>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</si>
  <si>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</si>
  <si>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</si>
  <si>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</si>
  <si>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</si>
  <si>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</si>
  <si>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</si>
  <si>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</si>
  <si>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</si>
  <si>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</si>
  <si>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</si>
  <si>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</si>
  <si>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</si>
  <si>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</si>
  <si>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</si>
  <si>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</si>
  <si>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</si>
  <si>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</si>
  <si>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</si>
  <si>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</si>
  <si>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</si>
  <si>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</si>
  <si>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</si>
  <si>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</si>
  <si>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</si>
  <si>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</si>
  <si>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</si>
  <si>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</si>
  <si>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</si>
  <si>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</si>
  <si>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</si>
  <si>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</si>
  <si>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</si>
  <si>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</si>
  <si>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</si>
  <si>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</si>
  <si>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</si>
  <si>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</si>
  <si>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</si>
  <si>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</si>
  <si>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</si>
  <si>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</si>
  <si>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</si>
  <si>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</si>
  <si>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</si>
  <si>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</si>
  <si>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</si>
  <si>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</si>
  <si>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</si>
  <si>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</si>
  <si>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</si>
  <si>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</si>
  <si>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</si>
  <si>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</si>
  <si>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</si>
  <si>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</si>
  <si>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</si>
  <si>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</si>
  <si>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</si>
  <si>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</si>
  <si>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</si>
  <si>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</si>
  <si>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</si>
  <si>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</si>
  <si>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</si>
  <si>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</si>
  <si>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</si>
  <si>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</si>
  <si>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</si>
  <si>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</si>
  <si>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</si>
  <si>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</si>
  <si>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</si>
  <si>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</si>
  <si>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</si>
  <si>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</si>
  <si>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</si>
  <si>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</si>
  <si>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</si>
  <si>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</si>
  <si>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</si>
  <si>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</si>
  <si>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</si>
  <si>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</si>
  <si>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</si>
  <si>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</si>
  <si>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</si>
  <si>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</si>
  <si>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</si>
  <si>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</si>
  <si>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</si>
  <si>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</si>
  <si>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</si>
  <si>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</si>
  <si>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</si>
  <si>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</si>
  <si>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</si>
  <si>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</si>
  <si>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</si>
  <si>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</si>
  <si>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</si>
  <si>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</si>
  <si>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</si>
  <si>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</si>
  <si>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</si>
  <si>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</si>
  <si>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</si>
  <si>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</si>
  <si>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</si>
  <si>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</si>
  <si>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</si>
  <si>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</si>
  <si>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</si>
  <si>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</si>
  <si>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</si>
  <si>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</si>
  <si>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</si>
  <si>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</si>
  <si>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</si>
  <si>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</si>
  <si>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</si>
  <si>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</si>
  <si>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</si>
  <si>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</si>
  <si>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</si>
  <si>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</si>
  <si>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</si>
  <si>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</si>
  <si>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</si>
  <si>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</si>
  <si>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</si>
  <si>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</si>
  <si>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</si>
  <si>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</si>
  <si>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</si>
  <si>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</si>
  <si>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</si>
  <si>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</si>
  <si>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</si>
  <si>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</si>
  <si>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</si>
  <si>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</si>
  <si>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</si>
  <si>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</si>
  <si>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</si>
  <si>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</si>
  <si>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</si>
  <si>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</si>
  <si>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</si>
  <si>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</si>
  <si>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</si>
  <si>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</si>
  <si>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</si>
  <si>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</si>
  <si>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</si>
  <si>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</si>
  <si>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</si>
  <si>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</si>
  <si>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</si>
  <si>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</si>
  <si>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</si>
  <si>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</si>
  <si>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</si>
  <si>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</si>
  <si>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</si>
  <si>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</si>
  <si>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</si>
  <si>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</si>
  <si>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</si>
  <si>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</si>
  <si>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</si>
  <si>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</si>
  <si>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</si>
  <si>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</si>
  <si>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</si>
  <si>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</si>
  <si>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</si>
  <si>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</si>
  <si>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</si>
  <si>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</si>
  <si>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</si>
  <si>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</si>
  <si>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</si>
  <si>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</si>
  <si>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</si>
  <si>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</si>
  <si>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</si>
  <si>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</si>
  <si>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</si>
  <si>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</si>
  <si>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</si>
  <si>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</si>
  <si>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</si>
  <si>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</si>
  <si>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</si>
  <si>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</si>
  <si>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</si>
  <si>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</si>
  <si>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</si>
  <si>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</si>
  <si>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</si>
  <si>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</si>
  <si>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</si>
  <si>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</si>
  <si>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</si>
  <si>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</si>
  <si>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</si>
  <si>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</si>
  <si>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</si>
  <si>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</si>
  <si>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</si>
  <si>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</si>
  <si>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</si>
  <si>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</si>
  <si>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</si>
  <si>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</si>
  <si>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</si>
  <si>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</si>
  <si>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</si>
  <si>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</si>
  <si>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</si>
  <si>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</si>
  <si>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</si>
  <si>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</si>
  <si>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</si>
  <si>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</si>
  <si>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</si>
  <si>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</si>
  <si>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</si>
  <si>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</si>
  <si>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</si>
  <si>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</si>
  <si>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</si>
  <si>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</si>
  <si>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</si>
  <si>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</si>
  <si>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</si>
  <si>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</si>
  <si>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</si>
  <si>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</si>
  <si>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</si>
  <si>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</si>
  <si>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</si>
  <si>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</si>
  <si>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</si>
  <si>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</si>
  <si>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</si>
  <si>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</si>
  <si>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</si>
  <si>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</si>
  <si>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</si>
  <si>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</si>
  <si>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</si>
  <si>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</si>
  <si>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</si>
  <si>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</si>
  <si>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</si>
  <si>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</si>
  <si>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</si>
  <si>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</si>
  <si>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</si>
  <si>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</si>
  <si>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</si>
  <si>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</si>
  <si>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</si>
  <si>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</si>
  <si>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</si>
  <si>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</si>
  <si>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</si>
  <si>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</si>
  <si>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</si>
  <si>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</si>
  <si>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</si>
  <si>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</si>
  <si>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</si>
  <si>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</si>
  <si>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</si>
  <si>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</si>
  <si>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</si>
  <si>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</si>
  <si>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</si>
  <si>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</si>
  <si>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</si>
  <si>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</si>
  <si>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</si>
  <si>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</si>
  <si>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</si>
  <si>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</si>
  <si>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</si>
  <si>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</si>
  <si>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</si>
  <si>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</si>
  <si>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</si>
  <si>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</si>
  <si>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</si>
  <si>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</si>
  <si>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</si>
  <si>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</si>
  <si>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</si>
  <si>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</si>
  <si>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</si>
  <si>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</si>
  <si>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</si>
  <si>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</si>
  <si>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</si>
  <si>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</si>
  <si>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</si>
  <si>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</si>
  <si>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</si>
  <si>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</si>
  <si>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</si>
  <si>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</si>
  <si>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</si>
  <si>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</si>
  <si>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</si>
  <si>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</si>
  <si>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</si>
  <si>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</si>
  <si>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</si>
  <si>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</si>
  <si>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</si>
  <si>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</si>
  <si>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</si>
  <si>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</si>
  <si>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</si>
  <si>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</si>
  <si>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</si>
  <si>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</si>
  <si>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</si>
  <si>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</si>
  <si>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</si>
  <si>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</si>
  <si>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</si>
  <si>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</si>
  <si>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</si>
  <si>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</si>
  <si>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</si>
  <si>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</si>
  <si>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</si>
  <si>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</si>
  <si>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</si>
  <si>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</si>
  <si>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</si>
  <si>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</si>
  <si>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</si>
  <si>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</si>
  <si>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</si>
  <si>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</si>
  <si>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</si>
  <si>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</si>
  <si>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</si>
  <si>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</si>
  <si>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</si>
  <si>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</si>
  <si>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</si>
  <si>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</si>
  <si>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</si>
  <si>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</si>
  <si>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</si>
  <si>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</si>
  <si>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</si>
  <si>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</si>
  <si>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</si>
  <si>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</si>
  <si>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</si>
  <si>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</si>
  <si>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</si>
  <si>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</si>
  <si>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</si>
  <si>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</si>
  <si>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</si>
  <si>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</si>
  <si>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</si>
  <si>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</si>
  <si>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</si>
  <si>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</si>
  <si>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</si>
  <si>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</si>
  <si>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</si>
  <si>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</si>
  <si>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</si>
  <si>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</si>
  <si>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</si>
  <si>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</si>
  <si>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</si>
  <si>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</si>
  <si>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</si>
  <si>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</si>
  <si>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</si>
  <si>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</si>
  <si>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</si>
  <si>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</si>
  <si>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</si>
  <si>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</si>
  <si>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</si>
  <si>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</si>
  <si>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</si>
  <si>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</si>
  <si>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</si>
  <si>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</si>
  <si>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</si>
  <si>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</si>
  <si>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</si>
  <si>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</si>
  <si>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</si>
  <si>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</si>
  <si>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</si>
  <si>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</si>
  <si>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</si>
  <si>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</si>
  <si>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</si>
  <si>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</si>
  <si>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</si>
  <si>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</si>
  <si>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</si>
  <si>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</si>
  <si>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</si>
  <si>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</si>
  <si>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</si>
  <si>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</si>
  <si>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</si>
  <si>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</si>
  <si>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</si>
  <si>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</si>
  <si>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</si>
  <si>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</si>
  <si>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</si>
  <si>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</si>
  <si>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</si>
  <si>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</si>
  <si>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</si>
  <si>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</si>
  <si>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</si>
  <si>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</si>
  <si>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</si>
  <si>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</si>
  <si>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</si>
  <si>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</si>
  <si>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</si>
  <si>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</si>
  <si>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</si>
  <si>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</si>
  <si>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</si>
  <si>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</si>
  <si>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</si>
  <si>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</si>
  <si>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</si>
  <si>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</si>
  <si>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</si>
  <si>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</si>
  <si>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</si>
  <si>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</si>
  <si>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</si>
  <si>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</si>
  <si>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</si>
  <si>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</si>
  <si>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</si>
  <si>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</si>
  <si>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</si>
  <si>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</si>
  <si>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</si>
  <si>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</si>
  <si>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</si>
  <si>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</si>
  <si>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</si>
  <si>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</si>
  <si>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</si>
  <si>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</si>
  <si>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</si>
  <si>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</si>
  <si>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</si>
  <si>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</si>
  <si>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</si>
  <si>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</si>
  <si>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</si>
  <si>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</si>
  <si>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</si>
  <si>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</si>
  <si>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</si>
  <si>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</si>
  <si>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</si>
  <si>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</si>
  <si>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</si>
  <si>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</si>
  <si>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</si>
  <si>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</si>
  <si>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</si>
  <si>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</si>
  <si>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</si>
  <si>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</si>
  <si>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</si>
  <si>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</si>
  <si>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</si>
  <si>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</si>
  <si>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</si>
  <si>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</si>
  <si>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</si>
  <si>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</si>
  <si>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</si>
  <si>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</si>
  <si>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</si>
  <si>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</si>
  <si>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</si>
  <si>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</si>
  <si>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</si>
  <si>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</si>
  <si>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</si>
  <si>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</si>
  <si>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</si>
  <si>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</si>
  <si>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</si>
  <si>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</si>
  <si>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</si>
  <si>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</si>
  <si>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</si>
  <si>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</si>
  <si>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</si>
  <si>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</si>
  <si>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</si>
  <si>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</si>
  <si>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</si>
  <si>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</si>
  <si>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</si>
  <si>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</si>
  <si>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</si>
  <si>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</si>
  <si>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</si>
  <si>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</si>
  <si>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</si>
  <si>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</si>
  <si>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</si>
  <si>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</si>
  <si>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</si>
  <si>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</si>
  <si>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</si>
  <si>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</si>
  <si>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</si>
  <si>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</si>
  <si>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</si>
  <si>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</si>
  <si>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</si>
  <si>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</si>
  <si>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</si>
  <si>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</si>
  <si>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</si>
  <si>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</si>
  <si>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</si>
  <si>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</si>
  <si>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</si>
  <si>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</si>
  <si>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</si>
  <si>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</si>
  <si>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</si>
  <si>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</si>
  <si>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</si>
  <si>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</si>
  <si>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</si>
  <si>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</si>
  <si>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</si>
  <si>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</si>
  <si>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</si>
  <si>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</si>
  <si>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</si>
  <si>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</si>
  <si>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</si>
  <si>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</si>
  <si>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</si>
  <si>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</si>
  <si>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</si>
  <si>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</si>
  <si>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</si>
  <si>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</si>
  <si>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</si>
  <si>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</si>
  <si>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</si>
  <si>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</si>
  <si>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</si>
  <si>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</si>
  <si>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</si>
  <si>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</si>
  <si>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</si>
  <si>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</si>
  <si>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</si>
  <si>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</si>
  <si>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</si>
  <si>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</si>
  <si>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</si>
  <si>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</si>
  <si>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</si>
  <si>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</si>
  <si>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</si>
  <si>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</si>
  <si>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</si>
  <si>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</si>
  <si>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</si>
  <si>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</si>
  <si>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</si>
  <si>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</si>
  <si>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</si>
  <si>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</si>
  <si>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</si>
  <si>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</si>
  <si>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</si>
  <si>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</si>
  <si>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</si>
  <si>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</si>
  <si>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</si>
  <si>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</si>
  <si>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</si>
  <si>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</si>
  <si>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</si>
  <si>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</si>
  <si>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</si>
  <si>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</si>
  <si>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</si>
  <si>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</si>
  <si>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</si>
  <si>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</si>
  <si>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</si>
  <si>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</si>
  <si>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</si>
  <si>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</si>
  <si>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</si>
  <si>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</si>
  <si>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</si>
  <si>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</si>
  <si>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</si>
  <si>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</si>
  <si>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</si>
  <si>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</si>
  <si>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</si>
  <si>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</si>
  <si>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</si>
  <si>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</si>
  <si>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</si>
  <si>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</si>
  <si>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</si>
  <si>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</si>
  <si>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</si>
  <si>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</si>
  <si>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</si>
  <si>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</si>
  <si>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</si>
  <si>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</si>
  <si>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</si>
  <si>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</si>
  <si>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</si>
  <si>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</si>
  <si>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</si>
  <si>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</si>
  <si>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</si>
  <si>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</si>
  <si>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</si>
  <si>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</si>
  <si>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</si>
  <si>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</si>
  <si>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</si>
  <si>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</si>
  <si>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</si>
  <si>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</si>
  <si>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</si>
  <si>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</si>
  <si>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</si>
  <si>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</si>
  <si>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</si>
  <si>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</si>
  <si>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</si>
  <si>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</si>
  <si>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</si>
  <si>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</si>
  <si>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</si>
  <si>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</si>
  <si>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</si>
  <si>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</si>
  <si>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</si>
  <si>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</si>
  <si>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</si>
  <si>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</si>
  <si>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</si>
  <si>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</si>
  <si>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</si>
  <si>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</si>
  <si>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</si>
  <si>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</si>
  <si>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</si>
  <si>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</si>
  <si>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</si>
  <si>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</si>
  <si>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</si>
  <si>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</si>
  <si>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</si>
  <si>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</si>
  <si>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</si>
  <si>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</si>
  <si>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</si>
  <si>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</si>
  <si>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</si>
  <si>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</si>
  <si>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</si>
  <si>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</si>
  <si>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</si>
  <si>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</si>
  <si>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</si>
  <si>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</si>
  <si>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</si>
  <si>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</si>
  <si>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</si>
  <si>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</si>
  <si>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</si>
  <si>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</si>
  <si>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</si>
  <si>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</si>
  <si>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</si>
  <si>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</si>
  <si>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</si>
  <si>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</si>
  <si>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</si>
  <si>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</si>
  <si>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</si>
  <si>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</si>
  <si>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</si>
  <si>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</si>
  <si>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</si>
  <si>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</si>
  <si>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</si>
  <si>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</si>
  <si>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</si>
  <si>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</si>
  <si>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</si>
  <si>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</si>
  <si>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</si>
  <si>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</si>
  <si>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</si>
  <si>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</si>
  <si>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</si>
  <si>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</si>
  <si>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</si>
  <si>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</si>
  <si>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</si>
  <si>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</si>
  <si>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</si>
  <si>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</si>
  <si>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</si>
  <si>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</si>
  <si>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</si>
  <si>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</si>
  <si>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</si>
  <si>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</si>
  <si>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</si>
  <si>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</si>
  <si>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</si>
  <si>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</si>
  <si>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</si>
  <si>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</si>
  <si>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</si>
  <si>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</si>
  <si>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</si>
  <si>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</si>
  <si>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</si>
  <si>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</si>
  <si>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</si>
  <si>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</si>
  <si>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</si>
  <si>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</si>
  <si>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</si>
  <si>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</si>
  <si>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</si>
  <si>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</si>
  <si>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</si>
  <si>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</si>
  <si>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</si>
  <si>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</si>
  <si>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</si>
  <si>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</si>
  <si>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</si>
  <si>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</si>
  <si>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</si>
  <si>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</si>
  <si>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</si>
  <si>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</si>
  <si>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</si>
  <si>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</si>
  <si>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</si>
  <si>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</si>
  <si>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</si>
  <si>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</si>
  <si>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</si>
  <si>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</si>
  <si>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</si>
  <si>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</si>
  <si>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</si>
  <si>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</si>
  <si>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</si>
  <si>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</si>
  <si>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</si>
  <si>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</si>
  <si>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</si>
  <si>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</si>
  <si>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</si>
  <si>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</si>
  <si>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</si>
  <si>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</si>
  <si>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</si>
  <si>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</si>
  <si>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</si>
  <si>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</si>
  <si>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</si>
  <si>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</si>
  <si>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</si>
  <si>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</si>
  <si>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</si>
  <si>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</si>
  <si>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</si>
  <si>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</si>
  <si>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</si>
  <si>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</si>
  <si>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</si>
  <si>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</si>
  <si>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</si>
  <si>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</si>
  <si>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</si>
  <si>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</si>
  <si>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</si>
  <si>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</si>
  <si>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</si>
  <si>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</si>
  <si>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</si>
  <si>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</si>
  <si>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</si>
  <si>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</si>
  <si>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</si>
  <si>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</si>
  <si>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</si>
  <si>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</si>
  <si>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</si>
  <si>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</si>
  <si>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</si>
  <si>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</si>
  <si>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</si>
  <si>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</si>
  <si>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</si>
  <si>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</si>
  <si>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</si>
  <si>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</si>
  <si>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</si>
  <si>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</si>
  <si>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</si>
  <si>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</si>
  <si>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</si>
  <si>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</si>
  <si>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</si>
  <si>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</si>
  <si>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</si>
  <si>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</si>
  <si>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</si>
  <si>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</si>
  <si>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</si>
  <si>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</si>
  <si>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</si>
  <si>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</si>
  <si>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</si>
  <si>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</si>
  <si>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</si>
  <si>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</si>
  <si>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</si>
  <si>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</si>
  <si>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</si>
  <si>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</si>
  <si>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</si>
  <si>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</si>
  <si>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</si>
  <si>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</si>
  <si>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</si>
  <si>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</si>
  <si>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</si>
  <si>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</si>
  <si>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</si>
  <si>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</si>
  <si>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</si>
  <si>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</si>
  <si>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</si>
  <si>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</si>
  <si>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</si>
  <si>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</si>
  <si>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</si>
  <si>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</si>
  <si>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</si>
  <si>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</si>
  <si>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</si>
  <si>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</si>
  <si>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</si>
  <si>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</si>
  <si>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</si>
  <si>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</si>
  <si>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</si>
  <si>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</si>
  <si>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</si>
  <si>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</si>
  <si>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</si>
  <si>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</si>
  <si>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</si>
  <si>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</si>
  <si>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</si>
  <si>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</si>
  <si>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</si>
  <si>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</si>
  <si>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</si>
  <si>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</si>
  <si>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</si>
  <si>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</si>
  <si>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</si>
  <si>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</si>
  <si>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</si>
  <si>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</si>
  <si>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</si>
  <si>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</si>
  <si>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</si>
  <si>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</si>
  <si>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</si>
  <si>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</si>
  <si>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</si>
  <si>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</si>
  <si>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</si>
  <si>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</si>
  <si>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</si>
  <si>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</si>
  <si>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</si>
  <si>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</si>
  <si>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</si>
  <si>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</si>
  <si>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</si>
  <si>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</si>
  <si>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</si>
  <si>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</si>
  <si>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</si>
  <si>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</si>
  <si>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</si>
  <si>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</si>
  <si>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</si>
  <si>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</si>
  <si>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</si>
  <si>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</si>
  <si>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</si>
  <si>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</si>
  <si>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</si>
  <si>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</si>
  <si>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</si>
  <si>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</si>
  <si>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</si>
  <si>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</si>
  <si>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</si>
  <si>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</si>
  <si>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</si>
  <si>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</si>
  <si>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</si>
  <si>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</si>
  <si>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</si>
  <si>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</si>
  <si>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</si>
  <si>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</si>
  <si>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</si>
  <si>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</si>
  <si>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</si>
  <si>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</si>
  <si>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</si>
  <si>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</si>
  <si>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</si>
  <si>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</si>
  <si>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</si>
  <si>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</si>
  <si>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</si>
  <si>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</si>
  <si>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</si>
  <si>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</si>
  <si>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</si>
  <si>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</si>
  <si>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</si>
  <si>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</si>
  <si>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</si>
  <si>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</si>
  <si>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</si>
  <si>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</si>
  <si>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</si>
  <si>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</si>
  <si>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</si>
  <si>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</si>
  <si>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</si>
  <si>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</si>
  <si>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</si>
  <si>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</si>
  <si>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</si>
  <si>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</si>
  <si>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</si>
  <si>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</si>
  <si>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</si>
  <si>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</si>
  <si>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</si>
  <si>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</si>
  <si>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</si>
  <si>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</si>
  <si>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</si>
  <si>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</si>
  <si>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</si>
  <si>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</si>
  <si>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</si>
  <si>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</si>
  <si>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</si>
  <si>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</si>
  <si>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</si>
  <si>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</si>
  <si>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</si>
  <si>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</si>
  <si>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</si>
  <si>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</si>
  <si>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</si>
  <si>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</si>
  <si>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</si>
  <si>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</si>
  <si>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</si>
  <si>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</si>
  <si>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</si>
  <si>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</si>
  <si>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</si>
  <si>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</si>
  <si>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</si>
  <si>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</si>
  <si>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</si>
  <si>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</si>
  <si>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</si>
  <si>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</si>
  <si>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</si>
  <si>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</si>
  <si>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</si>
  <si>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</si>
  <si>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</si>
  <si>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</si>
  <si>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</si>
  <si>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</si>
  <si>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</si>
  <si>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</si>
  <si>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</si>
  <si>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</si>
  <si>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</si>
  <si>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</si>
  <si>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</si>
  <si>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</si>
  <si>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</si>
  <si>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</si>
  <si>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</si>
  <si>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</si>
  <si>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</si>
  <si>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</si>
  <si>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</si>
  <si>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</si>
  <si>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</si>
  <si>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</si>
  <si>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</si>
  <si>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</si>
  <si>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</si>
  <si>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</si>
  <si>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</si>
  <si>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</si>
  <si>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</si>
  <si>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</si>
  <si>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</si>
  <si>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</si>
  <si>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</si>
  <si>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</si>
  <si>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</si>
  <si>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</si>
  <si>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</si>
  <si>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</si>
  <si>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</si>
  <si>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</si>
  <si>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</si>
  <si>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</si>
  <si>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</si>
  <si>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</si>
  <si>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</si>
  <si>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</si>
  <si>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</si>
  <si>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</si>
  <si>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</si>
  <si>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</si>
  <si>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</si>
  <si>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</si>
  <si>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</si>
  <si>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</si>
  <si>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</si>
  <si>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</si>
  <si>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</si>
  <si>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</si>
  <si>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</si>
  <si>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</si>
  <si>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</si>
  <si>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</si>
  <si>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</si>
  <si>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</si>
  <si>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</si>
  <si>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</si>
  <si>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</si>
  <si>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</si>
  <si>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</si>
  <si>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</si>
  <si>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</si>
  <si>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</si>
  <si>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</si>
  <si>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</si>
  <si>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</si>
  <si>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</si>
  <si>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</si>
  <si>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</si>
  <si>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</si>
  <si>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</si>
  <si>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</si>
  <si>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</si>
  <si>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</si>
  <si>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</si>
  <si>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</si>
  <si>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</si>
  <si>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</si>
  <si>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</si>
  <si>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</si>
  <si>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</si>
  <si>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</si>
  <si>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</si>
  <si>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</si>
  <si>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</si>
  <si>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</si>
  <si>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</si>
  <si>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</si>
  <si>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</si>
  <si>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</si>
  <si>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</si>
  <si>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</si>
  <si>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</si>
  <si>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</si>
  <si>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</si>
  <si>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</si>
  <si>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</si>
  <si>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</si>
  <si>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</si>
  <si>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</si>
  <si>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</si>
  <si>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</si>
  <si>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</si>
  <si>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</si>
  <si>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</si>
  <si>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</si>
  <si>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</si>
  <si>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</si>
  <si>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</si>
  <si>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</si>
  <si>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</si>
  <si>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</si>
  <si>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</si>
  <si>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</si>
  <si>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</si>
  <si>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</si>
  <si>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</si>
  <si>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</si>
  <si>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</si>
  <si>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</si>
  <si>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</si>
  <si>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</si>
  <si>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</si>
  <si>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</si>
  <si>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</si>
  <si>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</si>
  <si>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</si>
  <si>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</si>
  <si>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</si>
  <si>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</si>
  <si>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</si>
  <si>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</si>
  <si>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</si>
  <si>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</si>
  <si>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</si>
  <si>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</si>
  <si>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</si>
  <si>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</si>
  <si>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</si>
  <si>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</si>
  <si>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</si>
  <si>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</si>
  <si>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</si>
  <si>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</si>
  <si>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</si>
  <si>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</si>
  <si>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</si>
  <si>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</si>
  <si>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</si>
  <si>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</si>
  <si>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</si>
  <si>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</si>
  <si>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</si>
  <si>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</si>
  <si>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</si>
  <si>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</si>
  <si>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</si>
  <si>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</si>
  <si>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</si>
  <si>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</si>
  <si>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</si>
  <si>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</si>
  <si>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</si>
  <si>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</si>
  <si>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</si>
  <si>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</si>
  <si>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</si>
  <si>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</si>
  <si>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</si>
  <si>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</si>
  <si>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</si>
  <si>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</si>
  <si>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</si>
  <si>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</si>
  <si>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</si>
  <si>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</si>
  <si>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</si>
  <si>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</si>
  <si>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</si>
  <si>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</si>
  <si>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</si>
  <si>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</si>
  <si>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</si>
  <si>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</si>
  <si>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</si>
  <si>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</si>
  <si>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</si>
  <si>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</si>
  <si>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</si>
  <si>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</si>
  <si>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</si>
  <si>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</si>
  <si>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</si>
  <si>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</si>
  <si>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</si>
  <si>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</si>
  <si>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</si>
  <si>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</si>
  <si>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</si>
  <si>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</si>
  <si>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</si>
  <si>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</si>
  <si>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</si>
  <si>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</si>
  <si>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</si>
  <si>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</si>
  <si>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</si>
  <si>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</si>
  <si>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</si>
  <si>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</si>
  <si>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</si>
  <si>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</si>
  <si>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</si>
  <si>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</si>
  <si>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</si>
  <si>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</si>
  <si>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</si>
  <si>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</si>
  <si>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</si>
  <si>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</si>
  <si>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</si>
  <si>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</si>
  <si>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</si>
  <si>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</si>
  <si>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</si>
  <si>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</si>
  <si>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</si>
  <si>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</si>
  <si>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</si>
  <si>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</si>
  <si>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</si>
  <si>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</si>
  <si>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</si>
  <si>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</si>
  <si>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</si>
  <si>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</si>
  <si>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</si>
  <si>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</si>
  <si>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</si>
  <si>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</si>
  <si>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</si>
  <si>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</si>
  <si>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</si>
  <si>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</si>
  <si>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</si>
  <si>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</si>
  <si>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</si>
  <si>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</si>
  <si>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</si>
  <si>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</si>
  <si>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</si>
  <si>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</si>
  <si>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</si>
  <si>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</si>
  <si>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</si>
  <si>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</si>
  <si>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</si>
  <si>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</si>
  <si>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</si>
  <si>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</si>
  <si>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</si>
  <si>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</si>
  <si>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</si>
  <si>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</si>
  <si>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</si>
  <si>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</si>
  <si>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</si>
  <si>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</si>
  <si>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</si>
  <si>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</si>
  <si>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</si>
  <si>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</si>
  <si>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</si>
  <si>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</si>
  <si>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</si>
  <si>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</si>
  <si>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</si>
  <si>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</si>
  <si>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</si>
  <si>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</si>
  <si>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</si>
  <si>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</si>
  <si>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</si>
  <si>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</si>
  <si>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</si>
  <si>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</si>
  <si>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</si>
  <si>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</si>
  <si>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</si>
  <si>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</si>
  <si>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</si>
  <si>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</si>
  <si>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</si>
  <si>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</si>
  <si>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</si>
  <si>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</si>
  <si>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</si>
  <si>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</si>
  <si>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</si>
  <si>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</si>
  <si>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</si>
  <si>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</si>
  <si>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</si>
  <si>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</si>
  <si>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</si>
  <si>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</si>
  <si>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</si>
  <si>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</si>
  <si>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</si>
  <si>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</si>
  <si>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</si>
  <si>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</si>
  <si>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</si>
  <si>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</si>
  <si>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</si>
  <si>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</si>
  <si>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</si>
  <si>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</si>
  <si>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</si>
  <si>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</si>
  <si>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</si>
  <si>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</si>
  <si>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</si>
  <si>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</si>
  <si>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</si>
  <si>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</si>
  <si>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</si>
  <si>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</si>
  <si>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</si>
  <si>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</si>
  <si>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</si>
  <si>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</si>
  <si>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</si>
  <si>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</si>
  <si>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</si>
  <si>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</si>
  <si>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</si>
  <si>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</si>
  <si>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</si>
  <si>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</si>
  <si>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</si>
  <si>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</si>
  <si>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</si>
  <si>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</si>
  <si>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</si>
  <si>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</si>
  <si>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</si>
  <si>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</si>
  <si>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</si>
  <si>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</si>
  <si>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</si>
  <si>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</si>
  <si>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</si>
  <si>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</si>
  <si>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</si>
  <si>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</si>
  <si>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</si>
  <si>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</si>
  <si>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</si>
  <si>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</si>
  <si>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</si>
  <si>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</si>
  <si>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</si>
  <si>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</si>
  <si>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</si>
  <si>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</si>
  <si>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</si>
  <si>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</si>
  <si>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</si>
  <si>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</si>
  <si>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</si>
  <si>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</si>
  <si>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</si>
  <si>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</si>
  <si>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</si>
  <si>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</si>
  <si>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</si>
  <si>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</si>
  <si>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</si>
  <si>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</si>
  <si>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</si>
  <si>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</si>
  <si>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</si>
  <si>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</si>
  <si>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</si>
  <si>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</si>
  <si>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</si>
  <si>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</si>
  <si>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</si>
  <si>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</si>
  <si>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</si>
  <si>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</si>
  <si>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</si>
  <si>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</si>
  <si>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</si>
  <si>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</si>
  <si>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</si>
  <si>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</si>
  <si>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</si>
  <si>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</si>
  <si>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</si>
  <si>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</si>
  <si>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</si>
  <si>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</si>
  <si>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</si>
  <si>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</si>
  <si>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</si>
  <si>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</si>
  <si>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</si>
  <si>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</si>
  <si>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</si>
  <si>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</si>
  <si>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</si>
  <si>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</si>
  <si>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</si>
  <si>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</si>
  <si>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</si>
  <si>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</si>
  <si>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</si>
  <si>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</si>
  <si>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</si>
  <si>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</si>
  <si>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</si>
  <si>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</si>
  <si>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</si>
  <si>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</si>
  <si>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</si>
  <si>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</si>
  <si>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</si>
  <si>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</si>
  <si>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</si>
  <si>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</si>
  <si>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</si>
  <si>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</si>
  <si>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</si>
  <si>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</si>
  <si>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</si>
  <si>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</si>
  <si>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</si>
  <si>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</si>
  <si>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</si>
  <si>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</si>
  <si>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</si>
  <si>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</si>
  <si>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</si>
  <si>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</si>
  <si>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</si>
  <si>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</si>
  <si>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</si>
  <si>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</si>
  <si>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</si>
  <si>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</si>
  <si>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</si>
  <si>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</si>
  <si>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</si>
  <si>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</si>
  <si>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</si>
  <si>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</si>
  <si>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</si>
  <si>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</si>
  <si>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</si>
  <si>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</si>
  <si>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</si>
  <si>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</si>
  <si>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</si>
  <si>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</si>
  <si>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</si>
  <si>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</si>
  <si>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</si>
  <si>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</si>
  <si>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</si>
  <si>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</si>
  <si>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</si>
  <si>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</si>
  <si>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</si>
  <si>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</si>
  <si>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</si>
  <si>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</si>
  <si>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</si>
  <si>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</si>
  <si>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</si>
  <si>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</si>
  <si>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</si>
  <si>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</si>
  <si>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</si>
  <si>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</si>
  <si>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</si>
  <si>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</si>
  <si>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</si>
  <si>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</si>
  <si>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</si>
  <si>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</si>
  <si>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</si>
  <si>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</si>
  <si>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</si>
  <si>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</si>
  <si>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</si>
  <si>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</si>
  <si>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</si>
  <si>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</si>
  <si>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</si>
  <si>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</si>
  <si>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</si>
  <si>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</si>
  <si>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</si>
  <si>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</si>
  <si>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</si>
  <si>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</si>
  <si>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</si>
  <si>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</si>
  <si>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</si>
  <si>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</si>
  <si>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</si>
  <si>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</si>
  <si>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</si>
  <si>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</si>
  <si>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</si>
  <si>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</si>
  <si>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</si>
  <si>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</si>
  <si>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</si>
  <si>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</si>
  <si>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</si>
  <si>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</si>
  <si>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</si>
  <si>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</si>
  <si>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</si>
  <si>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</si>
  <si>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</si>
  <si>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</si>
  <si>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</si>
  <si>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</si>
  <si>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</si>
  <si>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</si>
  <si>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</si>
  <si>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</si>
  <si>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</si>
  <si>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</si>
  <si>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</si>
  <si>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</si>
  <si>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</si>
  <si>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</si>
  <si>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</si>
  <si>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</si>
  <si>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</si>
  <si>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</si>
  <si>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</si>
  <si>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</si>
  <si>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</si>
  <si>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</si>
  <si>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</si>
  <si>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</si>
  <si>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</si>
  <si>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</si>
  <si>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</si>
  <si>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</si>
  <si>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</si>
  <si>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</si>
  <si>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</si>
  <si>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</si>
  <si>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</si>
  <si>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</si>
  <si>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</si>
  <si>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</si>
  <si>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</si>
  <si>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</si>
  <si>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</si>
  <si>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</si>
  <si>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</si>
  <si>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</si>
  <si>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</si>
  <si>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</si>
  <si>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</si>
  <si>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</si>
  <si>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</si>
  <si>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</si>
  <si>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</si>
  <si>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</si>
  <si>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</si>
  <si>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</si>
  <si>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</si>
  <si>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</si>
  <si>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</si>
  <si>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</si>
  <si>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</si>
  <si>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</si>
  <si>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</si>
  <si>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</si>
  <si>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</si>
  <si>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</si>
  <si>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</si>
  <si>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</si>
  <si>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</si>
  <si>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</si>
  <si>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</si>
  <si>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</si>
  <si>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</si>
  <si>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</si>
  <si>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</si>
  <si>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</si>
  <si>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</si>
  <si>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</si>
  <si>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</si>
  <si>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</si>
  <si>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</si>
  <si>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</si>
  <si>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</si>
  <si>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</si>
  <si>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</si>
  <si>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</si>
  <si>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</si>
  <si>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</si>
  <si>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</si>
  <si>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</si>
  <si>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</si>
  <si>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</si>
  <si>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</si>
  <si>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</si>
  <si>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</si>
  <si>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</si>
  <si>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</si>
  <si>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</si>
  <si>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</si>
  <si>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</si>
  <si>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</si>
  <si>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</si>
  <si>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</si>
  <si>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</si>
  <si>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</si>
  <si>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</si>
  <si>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</si>
  <si>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</si>
  <si>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</si>
  <si>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</si>
  <si>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</si>
  <si>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</si>
  <si>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</si>
  <si>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</si>
  <si>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</si>
  <si>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</si>
  <si>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</si>
  <si>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</si>
  <si>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</si>
  <si>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</si>
  <si>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</si>
  <si>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</si>
  <si>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</si>
  <si>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</si>
  <si>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</si>
  <si>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</si>
  <si>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</si>
  <si>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</si>
  <si>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</si>
  <si>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</si>
  <si>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</si>
  <si>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</si>
  <si>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</si>
  <si>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</si>
  <si>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</si>
  <si>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</si>
  <si>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</si>
  <si>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</si>
  <si>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</si>
  <si>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</si>
  <si>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</si>
  <si>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</si>
  <si>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</si>
  <si>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</si>
  <si>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</si>
  <si>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</si>
  <si>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</si>
  <si>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</si>
  <si>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</si>
  <si>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</si>
  <si>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</si>
  <si>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</si>
  <si>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</si>
  <si>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</si>
  <si>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</si>
  <si>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</si>
  <si>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</si>
  <si>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</si>
  <si>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</si>
  <si>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</si>
  <si>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</si>
  <si>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</si>
  <si>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</si>
  <si>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</si>
  <si>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</si>
  <si>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</si>
  <si>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</si>
  <si>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</si>
  <si>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</si>
  <si>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</si>
  <si>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</si>
  <si>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</si>
  <si>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</si>
  <si>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</si>
  <si>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</si>
  <si>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</si>
  <si>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</si>
  <si>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</si>
  <si>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</si>
  <si>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</si>
  <si>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</si>
  <si>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</si>
  <si>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</si>
  <si>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</si>
  <si>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</si>
  <si>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</si>
  <si>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</si>
  <si>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</si>
  <si>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</si>
  <si>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</si>
  <si>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</si>
  <si>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</si>
  <si>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</si>
  <si>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</si>
  <si>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</si>
  <si>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</si>
  <si>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</si>
  <si>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</si>
  <si>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</si>
  <si>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</si>
  <si>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</si>
  <si>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</si>
  <si>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</si>
  <si>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</si>
  <si>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</si>
  <si>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</si>
  <si>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</si>
  <si>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</si>
  <si>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</si>
  <si>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</si>
  <si>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</si>
  <si>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</si>
  <si>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</si>
  <si>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</si>
  <si>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</si>
  <si>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</si>
  <si>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</si>
  <si>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</si>
  <si>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</si>
  <si>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</si>
  <si>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</si>
  <si>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</si>
  <si>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</si>
  <si>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</si>
  <si>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</si>
  <si>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</si>
  <si>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</si>
  <si>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</si>
  <si>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</si>
  <si>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</si>
  <si>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</si>
  <si>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</si>
  <si>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</si>
  <si>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</si>
  <si>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</si>
  <si>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</si>
  <si>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</si>
  <si>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</si>
  <si>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</si>
  <si>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</si>
  <si>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</si>
  <si>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</si>
  <si>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</si>
  <si>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</si>
  <si>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</si>
  <si>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</si>
  <si>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</si>
  <si>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</si>
  <si>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</si>
  <si>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</si>
  <si>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</si>
  <si>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</si>
  <si>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</si>
  <si>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</si>
  <si>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</si>
  <si>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</si>
  <si>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</si>
  <si>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</si>
  <si>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</si>
  <si>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</si>
  <si>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</si>
  <si>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</si>
  <si>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</si>
  <si>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</si>
  <si>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</si>
  <si>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</si>
  <si>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</si>
  <si>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</si>
  <si>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</si>
  <si>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</si>
  <si>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</si>
  <si>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</si>
  <si>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</si>
  <si>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</si>
  <si>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</si>
  <si>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</si>
  <si>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</si>
  <si>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</si>
  <si>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</si>
  <si>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</si>
  <si>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</si>
  <si>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</si>
  <si>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</si>
  <si>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</si>
  <si>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</si>
  <si>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</si>
  <si>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</si>
  <si>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</si>
  <si>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</si>
  <si>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</si>
  <si>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</si>
  <si>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</si>
  <si>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</si>
  <si>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</si>
  <si>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</si>
  <si>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</si>
  <si>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</si>
  <si>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</si>
  <si>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</si>
  <si>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</si>
  <si>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</si>
  <si>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</si>
  <si>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</si>
  <si>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</si>
  <si>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</si>
  <si>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</si>
  <si>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</si>
  <si>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</si>
  <si>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</si>
  <si>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</si>
  <si>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</si>
  <si>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</si>
  <si>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</si>
  <si>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</si>
  <si>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</si>
  <si>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</si>
  <si>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</si>
  <si>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</si>
  <si>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</si>
  <si>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</si>
  <si>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</si>
  <si>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</si>
  <si>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</si>
  <si>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</si>
  <si>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</si>
  <si>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</si>
  <si>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</si>
  <si>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</si>
  <si>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</si>
  <si>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</si>
  <si>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</si>
  <si>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</si>
  <si>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</si>
  <si>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</si>
  <si>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</si>
  <si>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</si>
  <si>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</si>
  <si>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</si>
  <si>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</si>
  <si>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</si>
  <si>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</si>
  <si>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</si>
  <si>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</si>
  <si>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</si>
  <si>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</si>
  <si>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</si>
  <si>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</si>
  <si>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</si>
  <si>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</si>
  <si>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</si>
  <si>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</si>
  <si>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</si>
  <si>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</si>
  <si>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</si>
  <si>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</si>
  <si>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</si>
  <si>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</si>
  <si>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</si>
  <si>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</si>
  <si>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</si>
  <si>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</si>
  <si>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</si>
  <si>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</si>
  <si>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</si>
  <si>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</si>
  <si>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</si>
  <si>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</si>
  <si>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</si>
  <si>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</si>
  <si>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</si>
  <si>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</si>
  <si>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</si>
  <si>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</si>
  <si>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</si>
  <si>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</si>
  <si>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</si>
  <si>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</si>
  <si>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</si>
  <si>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</si>
  <si>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</si>
  <si>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</si>
  <si>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</si>
  <si>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</si>
  <si>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</si>
  <si>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</si>
  <si>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</si>
  <si>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</si>
  <si>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</si>
  <si>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</si>
  <si>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</si>
  <si>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</si>
  <si>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</si>
  <si>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</si>
  <si>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</si>
  <si>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</si>
  <si>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</si>
  <si>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</si>
  <si>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</si>
  <si>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</si>
  <si>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</si>
  <si>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</si>
  <si>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</si>
  <si>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</si>
  <si>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</si>
  <si>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</si>
  <si>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</si>
  <si>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</si>
  <si>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</si>
  <si>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</si>
  <si>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</si>
  <si>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</si>
  <si>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</si>
  <si>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</si>
  <si>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</si>
  <si>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</si>
  <si>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</si>
  <si>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</si>
  <si>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</si>
  <si>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</si>
  <si>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</si>
  <si>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</si>
  <si>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</si>
  <si>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</si>
  <si>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</si>
  <si>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</si>
  <si>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</si>
  <si>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</si>
  <si>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</si>
  <si>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</si>
  <si>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</si>
  <si>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</si>
  <si>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</si>
  <si>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</si>
  <si>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</si>
  <si>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</si>
  <si>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</si>
  <si>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</si>
  <si>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</si>
  <si>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</si>
  <si>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</si>
  <si>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</si>
  <si>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</si>
  <si>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</si>
  <si>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</si>
  <si>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</si>
  <si>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</si>
  <si>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</si>
  <si>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</si>
  <si>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</si>
  <si>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</si>
  <si>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</si>
  <si>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</si>
  <si>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</si>
  <si>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</si>
  <si>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</si>
  <si>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</si>
  <si>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</si>
  <si>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</si>
  <si>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</si>
  <si>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</si>
  <si>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</si>
  <si>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</si>
  <si>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</si>
  <si>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</si>
  <si>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</si>
  <si>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</si>
  <si>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</si>
  <si>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</si>
  <si>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</si>
  <si>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</si>
  <si>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</si>
  <si>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</si>
  <si>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</si>
  <si>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</si>
  <si>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</si>
  <si>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</si>
  <si>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</si>
  <si>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</si>
  <si>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</si>
  <si>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</si>
  <si>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</si>
  <si>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</si>
  <si>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</si>
  <si>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</si>
  <si>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</si>
  <si>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</si>
  <si>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</si>
  <si>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</si>
  <si>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</si>
  <si>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</si>
  <si>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</si>
  <si>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</si>
  <si>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</si>
  <si>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</si>
  <si>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</si>
  <si>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</si>
  <si>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</si>
  <si>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</si>
  <si>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</si>
  <si>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</si>
  <si>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</si>
  <si>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</si>
  <si>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</si>
  <si>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</si>
  <si>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</si>
  <si>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</si>
  <si>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</si>
  <si>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</si>
  <si>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</si>
  <si>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</si>
  <si>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</si>
  <si>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</si>
  <si>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</si>
  <si>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</si>
  <si>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</si>
  <si>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</si>
  <si>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</si>
  <si>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</si>
  <si>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</si>
  <si>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</si>
  <si>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</si>
  <si>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</si>
  <si>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</si>
  <si>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</si>
  <si>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</si>
  <si>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</si>
  <si>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</si>
  <si>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</si>
  <si>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</si>
  <si>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</si>
  <si>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</si>
  <si>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</si>
  <si>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</si>
  <si>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</si>
  <si>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</si>
  <si>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</si>
  <si>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</si>
  <si>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</si>
  <si>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</si>
  <si>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</si>
  <si>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</si>
  <si>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</si>
  <si>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</si>
  <si>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</si>
  <si>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</si>
  <si>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</si>
  <si>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</si>
  <si>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</si>
  <si>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</si>
  <si>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</si>
  <si>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</si>
  <si>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</si>
  <si>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</si>
  <si>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</si>
  <si>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</si>
  <si>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</si>
  <si>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</si>
  <si>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</si>
  <si>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</si>
  <si>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</si>
  <si>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</si>
  <si>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</si>
  <si>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</si>
  <si>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</si>
  <si>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</si>
  <si>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</si>
  <si>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</si>
  <si>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</si>
  <si>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</si>
  <si>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</si>
  <si>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</si>
  <si>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</si>
  <si>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</si>
  <si>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</si>
  <si>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</si>
  <si>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</si>
  <si>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</si>
  <si>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</si>
  <si>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</si>
  <si>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</si>
  <si>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</si>
  <si>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</si>
  <si>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</si>
  <si>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</si>
  <si>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</si>
  <si>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</si>
  <si>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</si>
  <si>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</si>
  <si>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</si>
  <si>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</si>
  <si>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</si>
  <si>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</si>
  <si>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</si>
  <si>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</si>
  <si>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</si>
  <si>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</si>
  <si>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</si>
  <si>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</si>
  <si>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</si>
  <si>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</si>
  <si>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</si>
  <si>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</si>
  <si>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</si>
  <si>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</si>
  <si>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</si>
  <si>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</si>
  <si>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</si>
  <si>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</si>
  <si>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</si>
  <si>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</si>
  <si>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</si>
  <si>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</si>
  <si>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</si>
  <si>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</si>
  <si>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</si>
  <si>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</si>
  <si>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</si>
  <si>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</si>
  <si>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</si>
  <si>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</si>
  <si>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</si>
  <si>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</si>
  <si>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</si>
  <si>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</si>
  <si>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</si>
  <si>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</si>
  <si>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</si>
  <si>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</si>
  <si>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</si>
  <si>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</si>
  <si>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</si>
  <si>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</si>
  <si>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</si>
  <si>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</si>
  <si>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</si>
  <si>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</si>
  <si>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</si>
  <si>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</si>
  <si>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</si>
  <si>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</si>
  <si>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</si>
  <si>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</si>
  <si>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</si>
  <si>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</si>
  <si>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</si>
  <si>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</si>
  <si>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</si>
  <si>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</si>
  <si>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</si>
  <si>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</si>
  <si>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</si>
  <si>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</si>
  <si>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</si>
  <si>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</si>
  <si>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</si>
  <si>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</si>
  <si>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</si>
  <si>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</si>
  <si>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</si>
  <si>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</si>
  <si>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</si>
  <si>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</si>
  <si>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</si>
  <si>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</si>
  <si>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</si>
  <si>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</si>
  <si>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</si>
  <si>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</si>
  <si>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</si>
  <si>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</si>
  <si>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</si>
  <si>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</si>
  <si>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</si>
  <si>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</si>
  <si>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</si>
  <si>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</si>
  <si>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</si>
  <si>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</si>
  <si>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</si>
  <si>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</si>
  <si>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</si>
  <si>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</si>
  <si>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</si>
  <si>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</si>
  <si>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</si>
  <si>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</si>
  <si>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</si>
  <si>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</si>
  <si>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</si>
  <si>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</si>
  <si>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</si>
  <si>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</si>
  <si>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</si>
  <si>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</si>
  <si>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</si>
  <si>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</si>
  <si>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</si>
  <si>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</si>
  <si>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</si>
  <si>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</si>
  <si>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</si>
  <si>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</si>
  <si>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</si>
  <si>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</si>
  <si>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</si>
  <si>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</si>
  <si>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</si>
  <si>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</si>
  <si>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</si>
  <si>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</si>
  <si>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</si>
  <si>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</si>
  <si>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</si>
  <si>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</si>
  <si>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</si>
  <si>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</si>
  <si>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</si>
  <si>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</si>
  <si>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</si>
  <si>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</si>
  <si>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</si>
  <si>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</si>
  <si>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</si>
  <si>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</si>
  <si>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</si>
  <si>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</si>
  <si>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</si>
  <si>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</si>
  <si>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</si>
  <si>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</si>
  <si>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</si>
  <si>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</si>
  <si>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</si>
  <si>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</si>
  <si>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</si>
  <si>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</si>
  <si>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</si>
  <si>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</si>
  <si>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</si>
  <si>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</si>
  <si>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</si>
  <si>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</si>
  <si>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</si>
  <si>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</si>
  <si>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</si>
  <si>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</si>
  <si>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</si>
  <si>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</si>
  <si>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</si>
  <si>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</si>
  <si>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</si>
  <si>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</si>
  <si>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</si>
  <si>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</si>
  <si>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</si>
  <si>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</si>
  <si>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</si>
  <si>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</si>
  <si>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</si>
  <si>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</si>
  <si>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</si>
  <si>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</si>
  <si>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</si>
  <si>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</si>
  <si>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</si>
  <si>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</si>
  <si>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</si>
  <si>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</si>
  <si>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</si>
  <si>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</si>
  <si>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</si>
  <si>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</si>
  <si>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</si>
  <si>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</si>
  <si>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</si>
  <si>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</si>
  <si>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</si>
  <si>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</si>
  <si>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</si>
  <si>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</si>
  <si>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</si>
  <si>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</si>
  <si>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</si>
  <si>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</si>
  <si>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</si>
  <si>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</si>
  <si>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</si>
  <si>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</si>
  <si>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</si>
  <si>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</si>
  <si>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</si>
  <si>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</si>
  <si>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</si>
  <si>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</si>
  <si>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</si>
  <si>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</si>
  <si>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</si>
  <si>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</si>
  <si>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</si>
  <si>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</si>
  <si>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</si>
  <si>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</si>
  <si>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</si>
  <si>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</si>
  <si>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</si>
  <si>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</si>
  <si>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</si>
  <si>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</si>
  <si>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</si>
  <si>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</si>
  <si>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</si>
  <si>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</si>
  <si>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</si>
  <si>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</si>
  <si>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</si>
  <si>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</si>
  <si>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</si>
  <si>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</si>
  <si>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</si>
  <si>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</si>
  <si>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</si>
  <si>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</si>
  <si>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</si>
  <si>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</si>
  <si>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</si>
  <si>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</si>
  <si>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</si>
  <si>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</si>
  <si>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</si>
  <si>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</si>
  <si>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</si>
  <si>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</si>
  <si>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</si>
  <si>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</si>
  <si>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</si>
  <si>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</si>
  <si>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</si>
  <si>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</si>
  <si>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</si>
  <si>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</si>
  <si>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</si>
  <si>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</si>
  <si>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</si>
  <si>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</si>
  <si>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</si>
  <si>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</si>
  <si>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</si>
  <si>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</si>
  <si>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</si>
  <si>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</si>
  <si>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</si>
  <si>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</si>
  <si>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</si>
  <si>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</si>
  <si>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</si>
  <si>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</si>
  <si>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</si>
  <si>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</si>
  <si>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</si>
  <si>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</si>
  <si>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</si>
  <si>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</si>
  <si>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</si>
  <si>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</si>
  <si>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</si>
  <si>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</si>
  <si>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</si>
  <si>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</si>
  <si>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</si>
  <si>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</si>
  <si>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</si>
  <si>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</si>
  <si>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</si>
  <si>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</si>
  <si>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</si>
  <si>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</si>
  <si>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</si>
  <si>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</si>
  <si>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</si>
  <si>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</si>
  <si>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</si>
  <si>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</si>
  <si>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</si>
  <si>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</si>
  <si>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</si>
  <si>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</si>
  <si>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</si>
  <si>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</si>
  <si>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</si>
  <si>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</si>
  <si>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</si>
  <si>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</si>
  <si>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</si>
  <si>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</si>
  <si>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</si>
  <si>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</si>
  <si>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</si>
  <si>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</si>
  <si>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</si>
  <si>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</si>
  <si>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</si>
  <si>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</si>
  <si>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</si>
  <si>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</si>
  <si>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</si>
  <si>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</si>
  <si>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</si>
  <si>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</si>
  <si>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</si>
  <si>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</si>
  <si>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</si>
  <si>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</si>
  <si>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</si>
  <si>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</si>
  <si>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</si>
  <si>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</si>
  <si>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</si>
  <si>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</si>
  <si>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</si>
  <si>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</si>
  <si>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</si>
  <si>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</si>
  <si>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</si>
  <si>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</si>
  <si>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</si>
  <si>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</si>
  <si>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</si>
  <si>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</si>
  <si>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</si>
  <si>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</si>
  <si>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</si>
  <si>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</si>
  <si>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</si>
  <si>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</si>
  <si>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</si>
  <si>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</si>
  <si>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</si>
  <si>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</si>
  <si>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</si>
  <si>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</si>
  <si>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</si>
  <si>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</si>
  <si>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</si>
  <si>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</si>
  <si>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</si>
  <si>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</si>
  <si>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</si>
  <si>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</si>
  <si>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</si>
  <si>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</si>
  <si>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</si>
  <si>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</si>
  <si>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</si>
  <si>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</si>
  <si>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</si>
  <si>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</si>
  <si>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</si>
  <si>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</si>
  <si>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</si>
  <si>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</si>
  <si>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</si>
  <si>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</si>
  <si>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</si>
  <si>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</si>
  <si>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</si>
  <si>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</si>
  <si>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</si>
  <si>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</si>
  <si>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</si>
  <si>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</si>
  <si>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</si>
  <si>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</si>
  <si>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</si>
  <si>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</si>
  <si>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</si>
  <si>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</si>
  <si>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</si>
  <si>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</si>
  <si>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</si>
  <si>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</si>
  <si>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</si>
  <si>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</si>
  <si>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</si>
  <si>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</si>
  <si>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</si>
  <si>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</si>
  <si>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</si>
  <si>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</si>
  <si>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</si>
  <si>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</si>
  <si>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</si>
  <si>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</si>
  <si>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</si>
  <si>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</si>
  <si>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</si>
  <si>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</si>
  <si>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</si>
  <si>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</si>
  <si>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</si>
  <si>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</si>
  <si>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</si>
  <si>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</si>
  <si>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</si>
  <si>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</si>
  <si>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</si>
  <si>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</si>
  <si>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</si>
  <si>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</si>
  <si>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</si>
  <si>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</si>
  <si>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</si>
  <si>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</si>
  <si>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</si>
  <si>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</si>
  <si>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</si>
  <si>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</si>
  <si>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</si>
  <si>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</si>
  <si>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</si>
  <si>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</si>
  <si>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</si>
  <si>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</si>
  <si>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</si>
  <si>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</si>
  <si>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</si>
  <si>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</si>
  <si>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</si>
  <si>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</si>
  <si>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</si>
  <si>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</si>
  <si>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</si>
  <si>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</si>
  <si>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</si>
  <si>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</si>
  <si>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</si>
  <si>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</si>
  <si>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</si>
  <si>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</si>
  <si>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</si>
  <si>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</si>
  <si>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</si>
  <si>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</si>
  <si>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</si>
  <si>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</si>
  <si>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</si>
  <si>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</si>
  <si>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</si>
  <si>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</si>
  <si>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</si>
  <si>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</si>
  <si>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</si>
  <si>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</si>
  <si>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</si>
  <si>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</si>
  <si>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</si>
  <si>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</si>
  <si>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</si>
  <si>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</si>
  <si>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</si>
  <si>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</si>
  <si>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</si>
  <si>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</si>
  <si>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</si>
  <si>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</si>
  <si>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</si>
  <si>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</si>
  <si>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</si>
  <si>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</si>
  <si>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</si>
  <si>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</si>
  <si>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</si>
  <si>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</si>
  <si>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</si>
  <si>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</si>
  <si>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</si>
  <si>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</si>
  <si>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</si>
  <si>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</si>
  <si>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</si>
  <si>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</si>
  <si>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</si>
  <si>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</si>
  <si>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</si>
  <si>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</si>
  <si>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</si>
  <si>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</si>
  <si>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</si>
  <si>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</si>
  <si>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</si>
  <si>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</si>
  <si>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</si>
  <si>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</si>
  <si>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</si>
  <si>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</si>
  <si>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</si>
  <si>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</si>
  <si>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</si>
  <si>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</si>
  <si>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</si>
  <si>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</si>
  <si>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</si>
  <si>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</si>
  <si>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</si>
  <si>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</si>
  <si>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</si>
  <si>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</si>
  <si>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</si>
  <si>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</si>
  <si>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</si>
  <si>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</si>
  <si>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</si>
  <si>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</si>
  <si>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</si>
  <si>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</si>
  <si>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</si>
  <si>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</si>
  <si>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</si>
  <si>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</si>
  <si>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</si>
  <si>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</si>
  <si>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</si>
  <si>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</si>
  <si>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</si>
  <si>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</si>
  <si>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</si>
  <si>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</si>
  <si>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</si>
  <si>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</si>
  <si>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</si>
  <si>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</si>
  <si>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</si>
  <si>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</si>
  <si>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</si>
  <si>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</si>
  <si>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</si>
  <si>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</si>
  <si>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</si>
  <si>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</si>
  <si>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</si>
  <si>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</si>
  <si>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</si>
  <si>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</si>
  <si>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</si>
  <si>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</si>
  <si>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</si>
  <si>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</si>
  <si>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</si>
  <si>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</si>
  <si>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</si>
  <si>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</si>
  <si>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</si>
  <si>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</si>
  <si>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</si>
  <si>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</si>
  <si>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</si>
  <si>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</si>
  <si>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</si>
  <si>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</si>
  <si>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</si>
  <si>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</si>
  <si>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</si>
  <si>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</si>
  <si>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</si>
  <si>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</si>
  <si>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</si>
  <si>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</si>
  <si>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</si>
  <si>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</si>
  <si>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</si>
  <si>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</si>
  <si>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</si>
  <si>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</si>
  <si>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</si>
  <si>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</si>
  <si>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</si>
  <si>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</si>
  <si>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</si>
  <si>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</si>
  <si>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</si>
  <si>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</si>
  <si>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</si>
  <si>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</si>
  <si>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</si>
  <si>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</si>
  <si>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</si>
  <si>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</si>
  <si>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</si>
  <si>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</si>
  <si>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</si>
  <si>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</si>
  <si>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</si>
  <si>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</si>
  <si>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</si>
  <si>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</si>
  <si>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</si>
  <si>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</si>
  <si>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</si>
  <si>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</si>
  <si>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</si>
  <si>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</si>
  <si>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</si>
  <si>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</si>
  <si>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</si>
  <si>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</si>
  <si>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</si>
  <si>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</si>
  <si>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</si>
  <si>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</si>
  <si>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</si>
  <si>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</si>
  <si>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</si>
  <si>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</si>
  <si>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</si>
  <si>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</si>
  <si>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</si>
  <si>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</si>
  <si>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</si>
  <si>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</si>
  <si>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</si>
  <si>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</si>
  <si>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</si>
  <si>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</si>
  <si>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</si>
  <si>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</si>
  <si>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</si>
  <si>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</si>
  <si>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</si>
  <si>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</si>
  <si>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</si>
  <si>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</si>
  <si>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</si>
  <si>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</si>
  <si>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</si>
  <si>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</si>
  <si>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</si>
  <si>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</si>
  <si>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</si>
  <si>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</si>
  <si>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</si>
  <si>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</si>
  <si>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</si>
  <si>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</si>
  <si>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</si>
  <si>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</si>
  <si>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</si>
  <si>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</si>
  <si>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</si>
  <si>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</si>
  <si>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</si>
  <si>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</si>
  <si>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</si>
  <si>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</si>
  <si>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</si>
  <si>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</si>
  <si>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</si>
  <si>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</si>
  <si>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</si>
  <si>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</si>
  <si>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</si>
  <si>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</si>
  <si>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</si>
  <si>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</si>
  <si>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</si>
  <si>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</si>
  <si>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</si>
  <si>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</si>
  <si>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</si>
  <si>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</si>
  <si>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</si>
  <si>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</si>
  <si>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</si>
  <si>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</si>
  <si>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</si>
  <si>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</si>
  <si>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</si>
  <si>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</si>
  <si>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</si>
  <si>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</si>
  <si>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</si>
  <si>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</si>
  <si>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</si>
  <si>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</si>
  <si>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</si>
  <si>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</si>
  <si>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</si>
  <si>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</si>
  <si>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</si>
  <si>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</si>
  <si>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</si>
  <si>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</si>
  <si>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</si>
  <si>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</si>
  <si>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</si>
  <si>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</si>
  <si>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</si>
  <si>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</si>
  <si>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</si>
  <si>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</si>
  <si>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</si>
  <si>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</si>
  <si>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</si>
  <si>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</si>
  <si>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</si>
  <si>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</si>
  <si>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</si>
  <si>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</si>
  <si>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</si>
  <si>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</si>
  <si>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</si>
  <si>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</si>
  <si>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</si>
  <si>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</si>
  <si>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</si>
  <si>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</si>
  <si>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</si>
  <si>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</si>
  <si>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</si>
  <si>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</si>
  <si>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</si>
  <si>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</si>
  <si>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</si>
  <si>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</si>
  <si>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</si>
  <si>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</si>
  <si>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</si>
  <si>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</si>
  <si>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</si>
  <si>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</si>
  <si>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</si>
  <si>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</si>
  <si>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</si>
  <si>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</si>
  <si>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</si>
  <si>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</si>
  <si>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</si>
  <si>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</si>
  <si>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</si>
  <si>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</si>
  <si>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</si>
  <si>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</si>
  <si>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</si>
  <si>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</si>
  <si>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</si>
  <si>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</si>
  <si>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</si>
  <si>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</si>
  <si>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</si>
  <si>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</si>
  <si>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</si>
  <si>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</si>
  <si>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</si>
  <si>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</si>
  <si>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</si>
  <si>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</si>
  <si>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</si>
  <si>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</si>
  <si>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</si>
  <si>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</si>
  <si>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</si>
  <si>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</si>
  <si>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</si>
  <si>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</si>
  <si>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</si>
  <si>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</si>
  <si>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</si>
  <si>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</si>
  <si>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</si>
  <si>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</si>
  <si>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</si>
  <si>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</si>
  <si>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</si>
  <si>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</si>
  <si>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</si>
  <si>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</si>
  <si>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</si>
  <si>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</si>
  <si>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</si>
  <si>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</si>
  <si>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</si>
  <si>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</si>
  <si>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</si>
  <si>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</si>
  <si>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</si>
  <si>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</si>
  <si>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</si>
  <si>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</si>
  <si>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</si>
  <si>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</si>
  <si>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</si>
  <si>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</si>
  <si>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</si>
  <si>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</si>
  <si>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</si>
  <si>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</si>
  <si>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</si>
  <si>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</si>
  <si>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</si>
  <si>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</si>
  <si>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</si>
  <si>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</si>
  <si>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</si>
  <si>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</si>
  <si>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</si>
  <si>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</si>
  <si>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</si>
  <si>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</si>
  <si>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</si>
  <si>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</si>
  <si>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</si>
  <si>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</si>
  <si>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</si>
  <si>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</si>
  <si>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</si>
  <si>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</si>
  <si>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</si>
  <si>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</si>
  <si>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</si>
  <si>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</si>
  <si>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</si>
  <si>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</si>
  <si>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</si>
  <si>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</si>
  <si>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</si>
  <si>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</si>
  <si>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</si>
  <si>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</si>
  <si>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</si>
  <si>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</si>
  <si>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</si>
  <si>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</si>
  <si>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</si>
  <si>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</si>
  <si>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</si>
  <si>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</si>
  <si>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</si>
  <si>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</si>
  <si>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</si>
  <si>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</si>
  <si>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</si>
  <si>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</si>
  <si>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</si>
  <si>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</si>
  <si>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</si>
  <si>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</si>
  <si>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</si>
  <si>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</si>
  <si>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</si>
  <si>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</si>
  <si>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</si>
  <si>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</si>
  <si>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</si>
  <si>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</si>
  <si>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</si>
  <si>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</si>
  <si>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</si>
  <si>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</si>
  <si>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</si>
  <si>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</si>
  <si>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</si>
  <si>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</si>
  <si>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</si>
  <si>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</si>
  <si>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</si>
  <si>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</si>
  <si>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</si>
  <si>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</si>
  <si>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</si>
  <si>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</si>
  <si>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</si>
  <si>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</si>
  <si>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</si>
  <si>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</si>
  <si>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</si>
  <si>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</si>
  <si>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</si>
  <si>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</si>
  <si>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</si>
  <si>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</si>
  <si>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</si>
  <si>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</si>
  <si>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</si>
  <si>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</si>
  <si>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</si>
  <si>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</si>
  <si>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</si>
  <si>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</si>
  <si>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</si>
  <si>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</si>
  <si>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</si>
  <si>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</si>
  <si>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</si>
  <si>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</si>
  <si>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</si>
  <si>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</si>
  <si>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</si>
  <si>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</si>
  <si>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</si>
  <si>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</si>
  <si>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</si>
  <si>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</si>
  <si>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</si>
  <si>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</si>
  <si>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</si>
  <si>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</si>
  <si>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</si>
  <si>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</si>
  <si>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</si>
  <si>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</si>
  <si>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</si>
  <si>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</si>
  <si>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</si>
  <si>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</si>
  <si>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</si>
  <si>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</si>
  <si>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</si>
  <si>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</si>
  <si>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</si>
  <si>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</si>
  <si>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</si>
  <si>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</si>
  <si>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</si>
  <si>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</si>
  <si>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</si>
  <si>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</si>
  <si>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</si>
  <si>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</si>
  <si>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</si>
  <si>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</si>
  <si>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</si>
  <si>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</si>
  <si>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</si>
  <si>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</si>
  <si>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</si>
  <si>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</si>
  <si>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</si>
  <si>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</si>
  <si>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</si>
  <si>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</si>
  <si>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</si>
  <si>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</si>
  <si>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</si>
  <si>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</si>
  <si>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</si>
  <si>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</si>
  <si>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</si>
  <si>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</si>
  <si>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</si>
  <si>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</si>
  <si>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</si>
  <si>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</si>
  <si>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</si>
  <si>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</si>
  <si>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</si>
  <si>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</si>
  <si>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</si>
  <si>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</si>
  <si>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</si>
  <si>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</si>
  <si>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</si>
  <si>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</si>
  <si>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</si>
  <si>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</si>
  <si>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</si>
  <si>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</si>
  <si>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</si>
  <si>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</si>
  <si>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</si>
  <si>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</si>
  <si>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</si>
  <si>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</si>
  <si>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</si>
  <si>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</si>
  <si>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</si>
  <si>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</si>
  <si>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</si>
  <si>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</si>
  <si>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</si>
  <si>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</si>
  <si>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</si>
  <si>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</si>
  <si>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</si>
  <si>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</si>
  <si>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</si>
  <si>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</si>
  <si>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</si>
  <si>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</si>
  <si>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</si>
  <si>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</si>
  <si>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</si>
  <si>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</si>
  <si>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</si>
  <si>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</si>
  <si>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</si>
  <si>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</si>
  <si>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</si>
  <si>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</si>
  <si>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</si>
  <si>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</si>
  <si>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</si>
  <si>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</si>
  <si>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</si>
  <si>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</si>
  <si>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</si>
  <si>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</si>
  <si>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</si>
  <si>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</si>
  <si>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</si>
  <si>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</si>
  <si>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</si>
  <si>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</si>
  <si>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</si>
  <si>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</si>
  <si>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</si>
  <si>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</si>
  <si>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</si>
  <si>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</si>
  <si>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</si>
  <si>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</si>
  <si>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</si>
  <si>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</si>
  <si>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</si>
  <si>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</si>
  <si>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</si>
  <si>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</si>
  <si>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</si>
  <si>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</si>
  <si>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</si>
  <si>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</si>
  <si>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</si>
  <si>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</si>
  <si>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</si>
  <si>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</si>
  <si>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</si>
  <si>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</si>
  <si>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</si>
  <si>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</si>
  <si>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</si>
  <si>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</si>
  <si>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</si>
  <si>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</si>
  <si>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</si>
  <si>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</si>
  <si>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</si>
  <si>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</si>
  <si>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</si>
  <si>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</si>
  <si>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</si>
  <si>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</si>
  <si>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</si>
  <si>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</si>
  <si>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</si>
  <si>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</si>
  <si>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</si>
  <si>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</si>
  <si>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</si>
  <si>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</si>
  <si>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</si>
  <si>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</si>
  <si>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</si>
  <si>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</si>
  <si>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</si>
  <si>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</si>
  <si>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</si>
  <si>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</si>
  <si>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</si>
  <si>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</si>
  <si>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</si>
  <si>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</si>
  <si>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</si>
  <si>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</si>
  <si>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</si>
  <si>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</si>
  <si>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</si>
  <si>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</si>
  <si>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</si>
  <si>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</si>
  <si>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</si>
  <si>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</si>
  <si>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</si>
  <si>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</si>
  <si>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</si>
  <si>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</si>
  <si>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</si>
  <si>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</si>
  <si>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</si>
  <si>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</si>
  <si>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</si>
  <si>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</si>
  <si>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</si>
  <si>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</si>
  <si>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</si>
  <si>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</si>
  <si>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</si>
  <si>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</si>
  <si>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</si>
  <si>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</si>
  <si>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</si>
  <si>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</si>
  <si>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</si>
  <si>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</si>
  <si>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</si>
  <si>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</si>
  <si>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</si>
  <si>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</si>
  <si>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</si>
  <si>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</si>
  <si>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</si>
  <si>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</si>
  <si>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</si>
  <si>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</si>
  <si>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</si>
  <si>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</si>
  <si>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</si>
  <si>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</si>
  <si>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</si>
  <si>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</si>
  <si>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</si>
  <si>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</si>
  <si>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</si>
  <si>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</si>
  <si>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</si>
  <si>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</si>
  <si>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</si>
  <si>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</si>
  <si>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</si>
  <si>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</si>
  <si>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</si>
  <si>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</si>
  <si>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</si>
  <si>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</si>
  <si>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</si>
  <si>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</si>
  <si>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</si>
  <si>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</si>
  <si>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</si>
  <si>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</si>
  <si>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</si>
  <si>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</si>
  <si>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</si>
  <si>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</si>
  <si>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</si>
  <si>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</si>
  <si>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</si>
  <si>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</si>
  <si>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</si>
  <si>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</si>
  <si>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</si>
  <si>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</si>
  <si>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</si>
  <si>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</si>
  <si>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</si>
  <si>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</si>
  <si>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</si>
  <si>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</si>
  <si>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</si>
  <si>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</si>
  <si>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</si>
  <si>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</si>
  <si>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</si>
  <si>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</si>
  <si>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</si>
  <si>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</si>
  <si>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</si>
  <si>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</si>
  <si>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</si>
  <si>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</si>
  <si>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</si>
  <si>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</si>
  <si>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</si>
  <si>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</si>
  <si>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</si>
  <si>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</si>
  <si>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</si>
  <si>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</si>
  <si>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</si>
  <si>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</si>
  <si>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</si>
  <si>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</si>
  <si>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</si>
  <si>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</si>
  <si>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</si>
  <si>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</si>
  <si>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</si>
  <si>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</si>
  <si>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</si>
  <si>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</si>
  <si>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</si>
  <si>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</si>
  <si>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</si>
  <si>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</si>
  <si>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</si>
  <si>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</si>
  <si>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</si>
  <si>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</si>
  <si>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</si>
  <si>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</si>
  <si>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</si>
  <si>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</si>
  <si>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</si>
  <si>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</si>
  <si>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</si>
  <si>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</si>
  <si>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</si>
  <si>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</si>
  <si>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</si>
  <si>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</si>
  <si>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</si>
  <si>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</si>
  <si>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</si>
  <si>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</si>
  <si>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</si>
  <si>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</si>
  <si>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</si>
  <si>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</si>
  <si>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</si>
  <si>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</si>
  <si>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</si>
  <si>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</si>
  <si>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</si>
  <si>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</si>
  <si>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</si>
  <si>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</si>
  <si>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</si>
  <si>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</si>
  <si>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</si>
  <si>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</si>
  <si>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</si>
  <si>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</si>
  <si>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</si>
  <si>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</si>
  <si>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</si>
  <si>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</si>
  <si>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</si>
  <si>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</si>
  <si>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</si>
  <si>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</si>
  <si>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</si>
  <si>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</si>
  <si>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</si>
  <si>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</si>
  <si>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</si>
  <si>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</si>
  <si>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</si>
  <si>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</si>
  <si>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</si>
  <si>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</si>
  <si>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</si>
  <si>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</si>
  <si>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</si>
  <si>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</si>
  <si>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</si>
  <si>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</si>
  <si>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</si>
  <si>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</si>
  <si>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</si>
  <si>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</si>
  <si>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</si>
  <si>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</si>
  <si>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</si>
  <si>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</si>
  <si>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</si>
  <si>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</si>
  <si>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</si>
  <si>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</si>
  <si>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</si>
  <si>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</si>
  <si>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</si>
  <si>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</si>
  <si>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</si>
  <si>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</si>
  <si>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</si>
  <si>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</si>
  <si>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</si>
  <si>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</si>
  <si>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</si>
  <si>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</si>
  <si>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</si>
  <si>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</si>
  <si>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</si>
  <si>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</si>
  <si>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</si>
  <si>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</si>
  <si>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</si>
  <si>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</si>
  <si>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</si>
  <si>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</si>
  <si>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</si>
  <si>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</si>
  <si>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</si>
  <si>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</si>
  <si>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</si>
  <si>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</si>
  <si>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</si>
  <si>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</si>
  <si>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</si>
  <si>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</si>
  <si>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</si>
  <si>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</si>
  <si>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</si>
  <si>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</si>
  <si>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</si>
  <si>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</si>
  <si>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</si>
  <si>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</si>
  <si>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</si>
  <si>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</si>
  <si>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</si>
  <si>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</si>
  <si>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</si>
  <si>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</si>
  <si>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</si>
  <si>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</si>
  <si>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</si>
  <si>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</si>
  <si>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</si>
  <si>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</si>
  <si>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</si>
  <si>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</si>
  <si>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</si>
  <si>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</si>
  <si>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</si>
  <si>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</si>
  <si>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</si>
  <si>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</si>
  <si>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</si>
  <si>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</si>
  <si>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</si>
  <si>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</si>
  <si>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</si>
  <si>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</si>
  <si>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</si>
  <si>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</si>
  <si>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</si>
  <si>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</si>
  <si>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</si>
  <si>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</si>
  <si>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</si>
  <si>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</si>
  <si>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</si>
  <si>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</si>
  <si>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</si>
  <si>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</si>
  <si>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</si>
  <si>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</si>
  <si>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</si>
  <si>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</si>
  <si>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</si>
  <si>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</si>
  <si>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</si>
  <si>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</si>
  <si>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</si>
  <si>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</si>
  <si>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</si>
  <si>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</si>
  <si>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</si>
  <si>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</si>
  <si>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</si>
  <si>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</si>
  <si>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</si>
  <si>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</si>
  <si>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</si>
  <si>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</si>
  <si>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</si>
  <si>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</si>
  <si>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</si>
  <si>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</si>
  <si>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</si>
  <si>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</si>
  <si>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</si>
  <si>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</si>
  <si>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</si>
  <si>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</si>
  <si>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</si>
  <si>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</si>
  <si>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</si>
  <si>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</si>
  <si>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</si>
  <si>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</si>
  <si>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</si>
  <si>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</si>
  <si>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</si>
  <si>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</si>
  <si>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</si>
  <si>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</si>
  <si>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</si>
  <si>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</si>
  <si>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</si>
  <si>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</si>
  <si>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</si>
  <si>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</si>
  <si>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</si>
  <si>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</si>
  <si>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</si>
  <si>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</si>
  <si>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</si>
  <si>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</si>
  <si>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</si>
  <si>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</si>
  <si>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</si>
  <si>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</si>
  <si>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</si>
  <si>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</si>
  <si>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</si>
  <si>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</si>
  <si>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</si>
  <si>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</si>
  <si>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</si>
  <si>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</si>
  <si>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</si>
  <si>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</si>
  <si>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</si>
  <si>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</si>
  <si>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</si>
  <si>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</si>
  <si>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</si>
  <si>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</si>
  <si>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</si>
  <si>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</si>
  <si>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</si>
  <si>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</si>
  <si>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</si>
  <si>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</si>
  <si>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</si>
  <si>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</si>
  <si>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</si>
  <si>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</si>
  <si>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</si>
  <si>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</si>
  <si>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</si>
  <si>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</si>
  <si>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</si>
  <si>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</si>
  <si>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</si>
  <si>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</si>
  <si>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</si>
  <si>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</si>
  <si>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</si>
  <si>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</si>
  <si>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</si>
  <si>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</si>
  <si>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</si>
  <si>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</si>
  <si>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</si>
  <si>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</si>
  <si>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</si>
  <si>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</si>
  <si>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</si>
  <si>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</si>
  <si>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</si>
  <si>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</si>
  <si>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</si>
  <si>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</si>
  <si>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</si>
  <si>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</si>
  <si>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</si>
  <si>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</si>
  <si>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</si>
  <si>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</si>
  <si>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</si>
  <si>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</si>
  <si>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</si>
  <si>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</si>
  <si>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</si>
  <si>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</si>
  <si>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</si>
  <si>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</si>
  <si>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</si>
  <si>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</si>
  <si>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</si>
  <si>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</si>
  <si>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</si>
  <si>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</si>
  <si>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</si>
  <si>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</si>
  <si>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</si>
  <si>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</si>
  <si>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</si>
  <si>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</si>
  <si>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</si>
  <si>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</si>
  <si>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</si>
  <si>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</si>
  <si>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</si>
  <si>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</si>
  <si>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</si>
  <si>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</si>
  <si>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</si>
  <si>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</si>
  <si>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</si>
  <si>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</si>
  <si>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</si>
  <si>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</si>
  <si>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</si>
  <si>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</si>
  <si>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</si>
  <si>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</si>
  <si>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</si>
  <si>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</si>
  <si>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</si>
  <si>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</si>
  <si>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</si>
  <si>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</si>
  <si>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</si>
  <si>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</si>
  <si>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</si>
  <si>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</si>
  <si>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</si>
  <si>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</si>
  <si>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</si>
  <si>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</si>
  <si>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</si>
  <si>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</si>
  <si>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</si>
  <si>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</si>
  <si>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</si>
  <si>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</si>
  <si>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</si>
  <si>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</si>
  <si>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</si>
  <si>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</si>
  <si>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</si>
  <si>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</si>
  <si>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</si>
  <si>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</si>
  <si>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</si>
  <si>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</si>
  <si>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</si>
  <si>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</si>
  <si>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</si>
  <si>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</si>
  <si>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</si>
  <si>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</si>
  <si>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</si>
  <si>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</si>
  <si>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</si>
  <si>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</si>
  <si>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</si>
  <si>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</si>
  <si>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</si>
  <si>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</si>
  <si>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</si>
  <si>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</si>
  <si>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</si>
  <si>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</si>
  <si>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</si>
  <si>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</si>
  <si>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</si>
  <si>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</si>
  <si>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</si>
  <si>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</si>
  <si>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</si>
  <si>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</si>
  <si>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</si>
  <si>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</si>
  <si>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</si>
  <si>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</si>
  <si>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</si>
  <si>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</si>
  <si>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</si>
  <si>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</si>
  <si>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</si>
  <si>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</si>
  <si>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</si>
  <si>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</si>
  <si>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</si>
  <si>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</si>
  <si>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</si>
  <si>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</si>
  <si>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</si>
  <si>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</si>
  <si>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</si>
  <si>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</si>
  <si>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</si>
  <si>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</si>
  <si>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</si>
  <si>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</si>
  <si>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</si>
  <si>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</si>
  <si>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</si>
  <si>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</si>
  <si>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</si>
  <si>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</si>
  <si>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</si>
  <si>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</si>
  <si>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</si>
  <si>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</si>
  <si>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</si>
  <si>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</si>
  <si>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</si>
  <si>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</si>
  <si>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</si>
  <si>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</si>
  <si>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</si>
  <si>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</si>
  <si>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</si>
  <si>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</si>
  <si>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</si>
  <si>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</si>
  <si>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</si>
  <si>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</si>
  <si>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</si>
  <si>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</si>
  <si>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</si>
  <si>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</si>
  <si>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</si>
  <si>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</si>
  <si>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</si>
  <si>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</si>
  <si>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</si>
  <si>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</si>
  <si>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</si>
  <si>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</si>
  <si>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</si>
  <si>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</si>
  <si>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</si>
  <si>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</si>
  <si>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</si>
  <si>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</si>
  <si>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</si>
  <si>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</si>
  <si>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</si>
  <si>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</si>
  <si>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</si>
  <si>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</si>
  <si>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</si>
  <si>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</si>
  <si>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</si>
  <si>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</si>
  <si>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</si>
  <si>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</si>
  <si>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</si>
  <si>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</si>
  <si>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</si>
  <si>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</si>
  <si>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</si>
  <si>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</si>
  <si>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</si>
  <si>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</si>
  <si>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</si>
  <si>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</si>
  <si>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</si>
  <si>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</si>
  <si>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</si>
  <si>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</si>
  <si>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</si>
  <si>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</si>
  <si>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</si>
  <si>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</si>
  <si>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</si>
  <si>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</si>
  <si>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</si>
  <si>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</si>
  <si>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</si>
  <si>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</si>
  <si>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</si>
  <si>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</si>
  <si>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</si>
  <si>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</si>
  <si>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</si>
  <si>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</si>
  <si>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</si>
  <si>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</si>
  <si>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</si>
  <si>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</si>
  <si>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</si>
  <si>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</si>
  <si>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</si>
  <si>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</si>
  <si>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</si>
  <si>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</si>
  <si>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</si>
  <si>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</si>
  <si>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</si>
  <si>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</si>
  <si>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</si>
  <si>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</si>
  <si>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</si>
  <si>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</si>
  <si>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</si>
  <si>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</si>
  <si>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</si>
  <si>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</si>
  <si>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</si>
  <si>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</si>
  <si>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</si>
  <si>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</si>
  <si>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</si>
  <si>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</si>
  <si>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</si>
  <si>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</si>
  <si>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</si>
  <si>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</si>
  <si>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</si>
  <si>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</si>
  <si>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</si>
  <si>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</si>
  <si>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</si>
  <si>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</si>
  <si>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</si>
  <si>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</si>
  <si>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</si>
  <si>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</si>
  <si>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</si>
  <si>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</si>
  <si>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</si>
  <si>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</si>
  <si>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</si>
  <si>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</si>
  <si>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</si>
  <si>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</si>
  <si>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</si>
  <si>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</si>
  <si>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</si>
  <si>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</si>
  <si>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</si>
  <si>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</si>
  <si>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</si>
  <si>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</si>
  <si>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</si>
  <si>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</si>
  <si>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</si>
  <si>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</si>
  <si>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</si>
  <si>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</si>
  <si>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</si>
  <si>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</si>
  <si>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</si>
  <si>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</si>
  <si>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</si>
  <si>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</si>
  <si>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</si>
  <si>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</si>
  <si>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</si>
  <si>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</si>
  <si>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</si>
  <si>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</si>
  <si>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</si>
  <si>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</si>
  <si>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</si>
  <si>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</si>
  <si>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</si>
  <si>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</si>
  <si>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</si>
  <si>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</si>
  <si>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</si>
  <si>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</si>
  <si>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</si>
  <si>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</si>
  <si>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</si>
  <si>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</si>
  <si>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</si>
  <si>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</si>
  <si>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</si>
  <si>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</si>
  <si>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</si>
  <si>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</si>
  <si>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</si>
  <si>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</si>
  <si>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</si>
  <si>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</si>
  <si>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</si>
  <si>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</si>
  <si>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</si>
  <si>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</si>
  <si>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</si>
  <si>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</si>
  <si>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</si>
  <si>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</si>
  <si>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</si>
  <si>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</si>
  <si>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</si>
  <si>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</si>
  <si>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</si>
  <si>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</si>
  <si>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</si>
  <si>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</si>
  <si>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</si>
  <si>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</si>
  <si>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</si>
  <si>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</si>
  <si>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</si>
  <si>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</si>
  <si>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</si>
  <si>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</si>
  <si>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</si>
  <si>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</si>
  <si>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</si>
  <si>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</si>
  <si>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</si>
  <si>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</si>
  <si>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</si>
  <si>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</si>
  <si>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</si>
  <si>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</si>
  <si>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</si>
  <si>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</si>
  <si>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</si>
  <si>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</si>
  <si>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</si>
  <si>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</si>
  <si>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</si>
  <si>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</si>
  <si>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</si>
  <si>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</si>
  <si>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</si>
  <si>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</si>
  <si>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</si>
  <si>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</si>
  <si>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</si>
  <si>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</si>
  <si>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</si>
  <si>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</si>
  <si>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</si>
  <si>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</si>
  <si>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</si>
  <si>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</si>
  <si>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</si>
  <si>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</si>
  <si>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</si>
  <si>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</si>
  <si>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</si>
  <si>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</si>
  <si>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</si>
  <si>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</si>
  <si>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</si>
  <si>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</si>
  <si>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</si>
  <si>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</si>
  <si>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</si>
  <si>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</si>
  <si>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</si>
  <si>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</si>
  <si>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</si>
  <si>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</si>
  <si>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</si>
  <si>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</si>
  <si>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</si>
  <si>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</si>
  <si>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</si>
  <si>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</si>
  <si>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</si>
  <si>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</si>
  <si>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</si>
  <si>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</si>
  <si>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</si>
  <si>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</si>
  <si>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</si>
  <si>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</si>
  <si>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</si>
  <si>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</si>
  <si>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</si>
  <si>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</si>
  <si>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</si>
  <si>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</si>
  <si>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</si>
  <si>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</si>
  <si>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</si>
  <si>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</si>
  <si>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</si>
  <si>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</si>
  <si>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</si>
  <si>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</si>
  <si>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</si>
  <si>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</si>
  <si>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</si>
  <si>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</si>
  <si>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</si>
  <si>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</si>
  <si>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</si>
  <si>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</si>
  <si>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</si>
  <si>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</si>
  <si>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</si>
  <si>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</si>
  <si>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</si>
  <si>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</si>
  <si>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</si>
  <si>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</si>
  <si>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</si>
  <si>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</si>
  <si>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</si>
  <si>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</si>
  <si>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</si>
  <si>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</si>
  <si>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</si>
  <si>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</si>
  <si>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</si>
  <si>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</si>
  <si>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</si>
  <si>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</si>
  <si>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</si>
  <si>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</si>
  <si>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</si>
  <si>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</si>
  <si>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</si>
  <si>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</si>
  <si>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</si>
  <si>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</si>
  <si>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</si>
  <si>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</si>
  <si>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</si>
  <si>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</si>
  <si>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</si>
  <si>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</si>
  <si>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</si>
  <si>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</si>
  <si>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</si>
  <si>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</si>
  <si>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</si>
  <si>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</si>
  <si>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</si>
  <si>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</si>
  <si>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</si>
  <si>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</si>
  <si>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</si>
  <si>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</si>
  <si>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</si>
  <si>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</si>
  <si>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</si>
  <si>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</si>
  <si>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</si>
  <si>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</si>
  <si>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</si>
  <si>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</si>
  <si>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</si>
  <si>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</si>
  <si>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</si>
  <si>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</si>
  <si>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</si>
  <si>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</si>
  <si>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</si>
  <si>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</si>
  <si>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</si>
  <si>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</si>
  <si>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</si>
  <si>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</si>
  <si>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</si>
  <si>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</si>
  <si>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</si>
  <si>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</si>
  <si>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</si>
  <si>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</si>
  <si>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</si>
  <si>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</si>
  <si>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</si>
  <si>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</si>
  <si>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</si>
  <si>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</si>
  <si>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</si>
  <si>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</si>
  <si>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</si>
  <si>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</si>
  <si>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</si>
  <si>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</si>
  <si>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</si>
  <si>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</si>
  <si>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</si>
  <si>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</si>
  <si>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</si>
  <si>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</si>
  <si>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</si>
  <si>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</si>
  <si>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</si>
  <si>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</si>
  <si>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</si>
  <si>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</si>
  <si>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</si>
  <si>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</si>
  <si>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</si>
  <si>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</si>
  <si>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</si>
  <si>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</si>
  <si>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</si>
  <si>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</si>
  <si>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</si>
  <si>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</si>
  <si>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</si>
  <si>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</si>
  <si>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</si>
  <si>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</si>
  <si>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</si>
  <si>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</si>
  <si>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</si>
  <si>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</si>
  <si>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</si>
  <si>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</si>
  <si>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</si>
  <si>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</si>
  <si>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</si>
  <si>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</si>
  <si>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</si>
  <si>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</si>
  <si>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</si>
  <si>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</si>
  <si>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</si>
  <si>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</si>
  <si>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</si>
  <si>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</si>
  <si>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</si>
  <si>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</si>
  <si>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</si>
  <si>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</si>
  <si>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</si>
  <si>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</si>
  <si>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</si>
  <si>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</si>
  <si>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</si>
  <si>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</si>
  <si>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</si>
  <si>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</si>
  <si>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</si>
  <si>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</si>
  <si>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</si>
  <si>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</si>
  <si>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</si>
  <si>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</si>
  <si>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</si>
  <si>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</si>
  <si>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</si>
  <si>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</si>
  <si>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</si>
  <si>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</si>
  <si>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</si>
  <si>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</si>
  <si>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</si>
  <si>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</si>
  <si>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</si>
  <si>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</si>
  <si>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</si>
  <si>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</si>
  <si>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</si>
  <si>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</si>
  <si>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</si>
  <si>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</si>
  <si>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</si>
  <si>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</si>
  <si>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</si>
  <si>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</si>
  <si>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</si>
  <si>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</si>
  <si>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</si>
  <si>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</si>
  <si>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</si>
  <si>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</si>
  <si>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</si>
  <si>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</si>
  <si>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</si>
  <si>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</si>
  <si>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</si>
  <si>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</si>
  <si>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</si>
  <si>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</si>
  <si>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</si>
  <si>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</si>
  <si>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</si>
  <si>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</si>
  <si>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</si>
  <si>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</si>
  <si>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</si>
  <si>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</si>
  <si>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</si>
  <si>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</si>
  <si>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</si>
  <si>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</si>
  <si>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</si>
  <si>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</si>
  <si>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</si>
  <si>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</si>
  <si>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</si>
  <si>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</si>
  <si>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</si>
  <si>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</si>
  <si>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</si>
  <si>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</si>
  <si>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</si>
  <si>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</si>
  <si>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</si>
  <si>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</si>
  <si>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</si>
  <si>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</si>
  <si>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</si>
  <si>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</si>
  <si>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</si>
  <si>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</si>
  <si>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</si>
  <si>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</si>
  <si>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</si>
  <si>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</si>
  <si>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</si>
  <si>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</si>
  <si>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</si>
  <si>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</si>
  <si>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</si>
  <si>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</si>
  <si>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</si>
  <si>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</si>
  <si>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</si>
  <si>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</si>
  <si>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</si>
  <si>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</si>
  <si>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</si>
  <si>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</si>
  <si>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</si>
  <si>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</si>
  <si>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</si>
  <si>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</si>
  <si>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</si>
  <si>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</si>
  <si>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</si>
  <si>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</si>
  <si>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</si>
  <si>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</si>
  <si>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</si>
  <si>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</si>
  <si>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</si>
  <si>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</si>
  <si>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</si>
  <si>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</si>
  <si>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</si>
  <si>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</si>
  <si>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</si>
  <si>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</si>
  <si>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</si>
  <si>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</si>
  <si>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</si>
  <si>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</si>
  <si>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</si>
  <si>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</si>
  <si>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</si>
  <si>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</si>
  <si>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</si>
  <si>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</si>
  <si>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</si>
  <si>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</si>
  <si>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</si>
  <si>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</si>
  <si>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</si>
  <si>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</si>
  <si>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</si>
  <si>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</si>
  <si>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</si>
  <si>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</si>
  <si>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</si>
  <si>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</si>
  <si>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</si>
  <si>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</si>
  <si>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</si>
  <si>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</si>
  <si>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</si>
  <si>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</si>
  <si>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</si>
  <si>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</si>
  <si>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</si>
  <si>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</si>
  <si>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</si>
  <si>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</si>
  <si>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</si>
  <si>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</si>
  <si>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</si>
  <si>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</si>
  <si>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</si>
  <si>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</si>
  <si>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</si>
  <si>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</si>
  <si>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</si>
  <si>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</si>
  <si>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</si>
  <si>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</si>
  <si>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</si>
  <si>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</si>
  <si>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</si>
  <si>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</si>
  <si>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</si>
  <si>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</si>
  <si>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</si>
  <si>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</si>
  <si>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</si>
  <si>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</si>
  <si>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</si>
  <si>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</si>
  <si>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</si>
  <si>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</si>
  <si>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</si>
  <si>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</si>
  <si>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</si>
  <si>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</si>
  <si>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</si>
  <si>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</si>
  <si>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</si>
  <si>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</si>
  <si>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</si>
  <si>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</si>
  <si>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</si>
  <si>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</si>
  <si>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</si>
  <si>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</si>
  <si>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</si>
  <si>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</si>
  <si>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</si>
  <si>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</si>
  <si>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</si>
  <si>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</si>
  <si>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</si>
  <si>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</si>
  <si>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</si>
  <si>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</si>
  <si>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</si>
  <si>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</si>
  <si>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</si>
  <si>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</si>
  <si>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</si>
  <si>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</si>
  <si>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</si>
  <si>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</si>
  <si>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</si>
  <si>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</si>
  <si>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</si>
  <si>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</si>
  <si>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</si>
  <si>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</si>
  <si>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</si>
  <si>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</si>
  <si>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</si>
  <si>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</si>
  <si>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</si>
  <si>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</si>
  <si>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</si>
  <si>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</si>
  <si>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</si>
  <si>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</si>
  <si>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</si>
  <si>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</si>
  <si>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</si>
  <si>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</si>
  <si>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</si>
  <si>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</si>
  <si>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</si>
  <si>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</si>
  <si>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</si>
  <si>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</si>
  <si>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</si>
  <si>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</si>
  <si>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</si>
  <si>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</si>
  <si>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</si>
  <si>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</si>
  <si>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</si>
  <si>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</si>
  <si>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</si>
  <si>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</si>
  <si>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</si>
  <si>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</si>
  <si>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</si>
  <si>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</si>
  <si>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</si>
  <si>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</si>
  <si>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</si>
  <si>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</si>
  <si>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</si>
  <si>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</si>
  <si>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</si>
  <si>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</si>
  <si>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</si>
  <si>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</si>
  <si>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</si>
  <si>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</si>
  <si>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</si>
  <si>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</si>
  <si>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</si>
  <si>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</si>
  <si>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</si>
  <si>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</si>
  <si>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</si>
  <si>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</si>
  <si>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</si>
  <si>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</si>
  <si>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</si>
  <si>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</si>
  <si>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</si>
  <si>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</si>
  <si>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</si>
  <si>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</si>
  <si>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</si>
  <si>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</si>
  <si>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</si>
  <si>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</si>
  <si>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</si>
  <si>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</si>
  <si>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</si>
  <si>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</si>
  <si>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</si>
  <si>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</si>
  <si>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</si>
  <si>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</si>
  <si>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</si>
  <si>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</si>
  <si>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</si>
  <si>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</si>
  <si>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</si>
  <si>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</si>
  <si>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</si>
  <si>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</si>
  <si>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</si>
  <si>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</si>
  <si>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</si>
  <si>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</si>
  <si>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</si>
  <si>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</si>
  <si>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</si>
  <si>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</si>
  <si>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</si>
  <si>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</si>
  <si>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</si>
  <si>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</si>
  <si>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</si>
  <si>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</si>
  <si>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</si>
  <si>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</si>
  <si>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</si>
  <si>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</si>
  <si>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</si>
  <si>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</si>
  <si>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</si>
  <si>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</si>
  <si>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</si>
  <si>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</si>
  <si>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</si>
  <si>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</si>
  <si>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</si>
  <si>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</si>
  <si>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</si>
  <si>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</si>
  <si>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</si>
  <si>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</si>
  <si>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</si>
  <si>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</si>
  <si>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</si>
  <si>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</si>
  <si>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</si>
  <si>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</si>
  <si>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</si>
  <si>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</si>
  <si>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</si>
  <si>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</si>
  <si>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</si>
  <si>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</si>
  <si>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</si>
  <si>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</si>
  <si>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</si>
  <si>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</si>
  <si>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</si>
  <si>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</si>
  <si>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</si>
  <si>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</si>
  <si>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</si>
  <si>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</si>
  <si>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</si>
  <si>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</si>
  <si>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</si>
  <si>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</si>
  <si>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</si>
  <si>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</si>
  <si>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</si>
  <si>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</si>
  <si>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</si>
  <si>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</si>
  <si>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</si>
  <si>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</si>
  <si>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</si>
  <si>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</si>
  <si>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</si>
  <si>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</si>
  <si>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</si>
  <si>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</si>
  <si>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</si>
  <si>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</si>
  <si>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</si>
  <si>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</si>
  <si>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</si>
  <si>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</si>
  <si>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</si>
  <si>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</si>
  <si>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</si>
  <si>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</si>
  <si>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</si>
  <si>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</si>
  <si>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</si>
  <si>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</si>
  <si>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</si>
  <si>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</si>
  <si>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</si>
  <si>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</si>
  <si>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</si>
  <si>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</si>
  <si>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</si>
  <si>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</si>
  <si>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</si>
  <si>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</si>
  <si>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</si>
  <si>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</si>
  <si>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</si>
  <si>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</si>
  <si>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</si>
  <si>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</si>
  <si>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</si>
  <si>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</si>
  <si>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</si>
  <si>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</si>
  <si>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</si>
  <si>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</si>
  <si>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</si>
  <si>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</si>
  <si>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</si>
  <si>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</si>
  <si>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</si>
  <si>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</si>
  <si>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</si>
  <si>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</si>
  <si>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</si>
  <si>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</si>
  <si>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</si>
  <si>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</si>
  <si>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</si>
  <si>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</si>
  <si>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</si>
  <si>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</si>
  <si>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</si>
  <si>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</si>
  <si>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</si>
  <si>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</si>
  <si>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</si>
  <si>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</si>
  <si>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</si>
  <si>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</si>
  <si>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</si>
  <si>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</si>
  <si>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</si>
  <si>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</si>
  <si>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</si>
  <si>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</si>
  <si>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</si>
  <si>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</si>
  <si>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</si>
  <si>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</si>
  <si>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</si>
  <si>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</si>
  <si>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</si>
  <si>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</si>
  <si>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</si>
  <si>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</si>
  <si>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</si>
  <si>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</si>
  <si>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</si>
  <si>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</si>
  <si>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</si>
  <si>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</si>
  <si>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</si>
  <si>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</si>
  <si>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</si>
  <si>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</si>
  <si>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</si>
  <si>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</si>
  <si>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</si>
  <si>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</si>
  <si>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</si>
  <si>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</si>
  <si>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</si>
  <si>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</si>
  <si>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</si>
  <si>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</si>
  <si>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</si>
  <si>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</si>
  <si>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</si>
  <si>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</si>
  <si>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</si>
  <si>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</si>
  <si>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</si>
  <si>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</si>
  <si>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</si>
  <si>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</si>
  <si>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</si>
  <si>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</si>
  <si>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</si>
  <si>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</si>
  <si>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</si>
  <si>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</si>
  <si>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</si>
  <si>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</si>
  <si>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</si>
  <si>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</si>
  <si>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</si>
  <si>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</si>
  <si>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</si>
  <si>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</si>
  <si>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</si>
  <si>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</si>
  <si>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</si>
  <si>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</si>
  <si>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</si>
  <si>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</si>
  <si>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</si>
  <si>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</si>
  <si>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</si>
  <si>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</si>
  <si>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</si>
  <si>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</si>
  <si>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</si>
  <si>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</si>
  <si>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</si>
  <si>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</si>
  <si>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</si>
  <si>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</si>
  <si>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</si>
  <si>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</si>
  <si>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</si>
  <si>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</si>
  <si>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</si>
  <si>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</si>
  <si>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</si>
  <si>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</si>
  <si>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</si>
  <si>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</si>
  <si>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</si>
  <si>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</si>
  <si>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</si>
  <si>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</si>
  <si>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</si>
  <si>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</si>
  <si>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</si>
  <si>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</si>
  <si>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</si>
  <si>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</si>
  <si>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</si>
  <si>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</si>
  <si>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</si>
  <si>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</si>
  <si>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</si>
  <si>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</si>
  <si>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</si>
  <si>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</si>
  <si>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</si>
  <si>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</si>
  <si>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</si>
  <si>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</si>
  <si>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</si>
  <si>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</si>
  <si>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</si>
  <si>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</si>
  <si>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</si>
  <si>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</si>
  <si>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</si>
  <si>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</si>
  <si>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</si>
  <si>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</si>
  <si>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</si>
  <si>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</si>
  <si>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</si>
  <si>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</si>
  <si>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</si>
  <si>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</si>
  <si>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</si>
  <si>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</si>
  <si>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</si>
  <si>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</si>
  <si>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</si>
  <si>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</si>
  <si>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</si>
  <si>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</si>
  <si>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</si>
  <si>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</si>
  <si>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</si>
  <si>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</si>
  <si>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</si>
  <si>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</si>
  <si>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</si>
  <si>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</si>
  <si>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</si>
  <si>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</si>
  <si>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</si>
  <si>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</si>
  <si>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</si>
  <si>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</si>
  <si>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</si>
  <si>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</si>
  <si>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</si>
  <si>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</si>
  <si>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</si>
  <si>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</si>
  <si>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</si>
  <si>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</si>
  <si>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</si>
  <si>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</si>
  <si>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</si>
  <si>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</si>
  <si>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</si>
  <si>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</si>
  <si>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</si>
  <si>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</si>
  <si>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</si>
  <si>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</si>
  <si>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</si>
  <si>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</si>
  <si>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</si>
  <si>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</si>
  <si>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</si>
  <si>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</si>
  <si>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</si>
  <si>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</si>
  <si>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</si>
  <si>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</si>
  <si>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</si>
  <si>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</si>
  <si>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</si>
  <si>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</si>
  <si>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</si>
  <si>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</si>
  <si>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</si>
  <si>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</si>
  <si>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</si>
  <si>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</si>
  <si>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</si>
  <si>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</si>
  <si>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</si>
  <si>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</si>
  <si>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</si>
  <si>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</si>
  <si>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</si>
  <si>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</si>
  <si>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</si>
  <si>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</si>
  <si>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</si>
  <si>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</si>
  <si>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</si>
  <si>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</si>
  <si>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</si>
  <si>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</si>
  <si>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</si>
  <si>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</si>
  <si>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</si>
  <si>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</si>
  <si>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</si>
  <si>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</si>
  <si>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</si>
  <si>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</si>
  <si>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</si>
  <si>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</si>
  <si>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</si>
  <si>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</si>
  <si>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</si>
  <si>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</si>
  <si>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</si>
  <si>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</si>
  <si>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</si>
  <si>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</si>
  <si>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</si>
  <si>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</si>
  <si>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</si>
  <si>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</si>
  <si>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</si>
  <si>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</si>
  <si>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</si>
  <si>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</si>
  <si>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</si>
  <si>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</si>
  <si>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</si>
  <si>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</si>
  <si>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</si>
  <si>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</si>
  <si>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</si>
  <si>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</si>
  <si>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</si>
  <si>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</si>
  <si>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</si>
  <si>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</si>
  <si>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</si>
  <si>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</si>
  <si>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</si>
  <si>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</si>
  <si>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</si>
  <si>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</si>
  <si>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</si>
  <si>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</si>
  <si>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</si>
  <si>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</si>
  <si>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</si>
  <si>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</si>
  <si>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</si>
  <si>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</si>
  <si>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</si>
  <si>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</si>
  <si>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</si>
  <si>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</si>
  <si>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</si>
  <si>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</si>
  <si>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</si>
  <si>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</si>
  <si>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</si>
  <si>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</si>
  <si>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</si>
  <si>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</si>
  <si>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</si>
  <si>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</si>
  <si>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</si>
  <si>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</si>
  <si>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</si>
  <si>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</si>
  <si>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</si>
  <si>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</si>
  <si>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</si>
  <si>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</si>
  <si>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</si>
  <si>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</si>
  <si>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</si>
  <si>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</si>
  <si>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</si>
  <si>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</si>
  <si>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</si>
  <si>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</si>
  <si>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</si>
  <si>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</si>
  <si>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</si>
  <si>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</si>
  <si>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</si>
  <si>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</si>
  <si>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</si>
  <si>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</si>
  <si>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</si>
  <si>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</si>
  <si>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</si>
  <si>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</si>
  <si>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</si>
  <si>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</si>
  <si>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</si>
  <si>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</si>
  <si>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</si>
  <si>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</si>
  <si>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</si>
  <si>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</si>
  <si>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</si>
  <si>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</si>
  <si>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</si>
  <si>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</si>
  <si>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</si>
  <si>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</si>
  <si>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</si>
  <si>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</si>
  <si>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</si>
  <si>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</si>
  <si>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</si>
  <si>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</si>
  <si>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</si>
  <si>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</si>
  <si>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</si>
  <si>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</si>
  <si>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</si>
  <si>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</si>
  <si>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</si>
  <si>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</si>
  <si>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</si>
  <si>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</si>
  <si>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</si>
  <si>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</si>
  <si>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</si>
  <si>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</si>
  <si>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</si>
  <si>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</si>
  <si>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</si>
  <si>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</si>
  <si>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</si>
  <si>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</si>
  <si>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</si>
  <si>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</si>
  <si>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</si>
  <si>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</si>
  <si>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</si>
  <si>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</si>
  <si>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</si>
  <si>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</si>
  <si>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</si>
  <si>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</si>
  <si>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</si>
  <si>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</si>
  <si>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</si>
  <si>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</si>
  <si>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</si>
  <si>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</si>
  <si>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</si>
  <si>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</si>
  <si>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</si>
  <si>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</si>
  <si>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</si>
  <si>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</si>
  <si>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</si>
  <si>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</si>
  <si>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</si>
  <si>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</si>
  <si>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</si>
  <si>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</si>
  <si>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</si>
  <si>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</si>
  <si>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</si>
  <si>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</si>
  <si>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</si>
  <si>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</si>
  <si>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</si>
  <si>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</si>
  <si>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</si>
  <si>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</si>
  <si>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</si>
  <si>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</si>
  <si>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</si>
  <si>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</si>
  <si>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</si>
  <si>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</si>
  <si>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</si>
  <si>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</si>
  <si>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</si>
  <si>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</si>
  <si>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</si>
  <si>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</si>
  <si>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</si>
  <si>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</si>
  <si>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</si>
  <si>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</si>
  <si>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</si>
  <si>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</si>
  <si>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</si>
  <si>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</si>
  <si>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</si>
  <si>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</si>
  <si>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</si>
  <si>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</si>
  <si>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</si>
  <si>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</si>
  <si>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</si>
  <si>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</si>
  <si>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</si>
  <si>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</si>
  <si>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</si>
  <si>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</si>
  <si>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</si>
  <si>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</si>
  <si>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</si>
  <si>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</si>
  <si>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</si>
  <si>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</si>
  <si>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</si>
  <si>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</si>
  <si>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</si>
  <si>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</si>
  <si>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</si>
  <si>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</si>
  <si>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</si>
  <si>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</si>
  <si>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</si>
  <si>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</si>
  <si>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</si>
  <si>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</si>
  <si>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</si>
  <si>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</si>
  <si>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</si>
  <si>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</si>
  <si>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</si>
  <si>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</si>
  <si>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</si>
  <si>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</si>
  <si>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</si>
  <si>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</si>
  <si>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</si>
  <si>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</si>
  <si>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</si>
  <si>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</si>
  <si>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</si>
  <si>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</si>
  <si>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</si>
  <si>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</si>
  <si>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</si>
  <si>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</si>
  <si>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</si>
  <si>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</si>
  <si>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</si>
  <si>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</si>
  <si>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</si>
  <si>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</si>
  <si>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</si>
  <si>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</si>
  <si>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</si>
  <si>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</si>
  <si>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</si>
  <si>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</si>
  <si>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</si>
  <si>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</si>
  <si>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</si>
  <si>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</si>
  <si>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</si>
  <si>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</si>
  <si>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</si>
  <si>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</si>
  <si>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</si>
  <si>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</si>
  <si>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</si>
  <si>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</si>
  <si>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</si>
  <si>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</si>
  <si>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</si>
  <si>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</si>
  <si>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</si>
  <si>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</si>
  <si>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</si>
  <si>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</si>
  <si>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</si>
  <si>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</si>
  <si>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</si>
  <si>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</si>
  <si>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</si>
  <si>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</si>
  <si>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</si>
  <si>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</si>
  <si>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</si>
  <si>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</si>
  <si>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</si>
  <si>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</si>
  <si>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</si>
  <si>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</si>
  <si>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</si>
  <si>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</si>
  <si>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</si>
  <si>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</si>
  <si>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</si>
  <si>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</si>
  <si>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</si>
  <si>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</si>
  <si>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</si>
  <si>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</si>
  <si>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</si>
  <si>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</si>
  <si>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</si>
  <si>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</si>
  <si>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</si>
  <si>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</si>
  <si>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</si>
  <si>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</si>
  <si>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</si>
  <si>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</si>
  <si>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</si>
  <si>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</si>
  <si>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</si>
  <si>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</si>
  <si>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</si>
  <si>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</si>
  <si>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</si>
  <si>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</si>
  <si>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</si>
  <si>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</si>
  <si>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</si>
  <si>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</si>
  <si>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</si>
  <si>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</si>
  <si>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</si>
  <si>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</si>
  <si>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</si>
  <si>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</si>
  <si>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</si>
  <si>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</si>
  <si>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</si>
  <si>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</si>
  <si>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</si>
  <si>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</si>
  <si>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</si>
  <si>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</si>
  <si>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</si>
  <si>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</si>
  <si>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</si>
  <si>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</si>
  <si>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</si>
  <si>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</si>
  <si>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</si>
  <si>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</si>
  <si>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</si>
  <si>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</si>
  <si>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</si>
  <si>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</si>
  <si>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</si>
  <si>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</si>
  <si>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</si>
  <si>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</si>
  <si>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</si>
  <si>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</si>
  <si>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</si>
  <si>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</si>
  <si>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</si>
  <si>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</si>
  <si>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</si>
  <si>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</si>
  <si>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</si>
  <si>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</si>
  <si>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</si>
  <si>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</si>
  <si>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</si>
  <si>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</si>
  <si>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</si>
  <si>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</si>
  <si>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</si>
  <si>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</si>
  <si>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</si>
  <si>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</si>
  <si>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</si>
  <si>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</si>
  <si>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</si>
  <si>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</si>
  <si>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</si>
  <si>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</si>
  <si>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</si>
  <si>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</si>
  <si>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</si>
  <si>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</si>
  <si>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</si>
  <si>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</si>
  <si>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</si>
  <si>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</si>
  <si>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</si>
  <si>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</si>
  <si>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</si>
  <si>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</si>
  <si>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</si>
  <si>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</si>
  <si>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</si>
  <si>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</si>
  <si>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</si>
  <si>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</si>
  <si>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</si>
  <si>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</si>
  <si>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</si>
  <si>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</si>
  <si>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</si>
  <si>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</si>
  <si>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</si>
  <si>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</si>
  <si>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</si>
  <si>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</si>
  <si>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</si>
  <si>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</si>
  <si>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</si>
  <si>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</si>
  <si>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</si>
  <si>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</si>
  <si>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</si>
  <si>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</si>
  <si>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</si>
  <si>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</si>
  <si>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</si>
  <si>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</si>
  <si>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</si>
  <si>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</si>
  <si>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</si>
  <si>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</si>
  <si>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</si>
  <si>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</si>
  <si>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</si>
  <si>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</si>
  <si>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</si>
  <si>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</si>
  <si>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</si>
  <si>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</si>
  <si>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</si>
  <si>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</si>
  <si>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</si>
  <si>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</si>
  <si>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</si>
  <si>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</si>
  <si>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</si>
  <si>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</si>
  <si>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</si>
  <si>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</si>
  <si>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</si>
  <si>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</si>
  <si>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</si>
  <si>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</si>
  <si>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</si>
  <si>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</si>
  <si>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</si>
  <si>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</si>
  <si>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</si>
  <si>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</si>
  <si>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</si>
  <si>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</si>
  <si>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</si>
  <si>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</si>
  <si>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</si>
  <si>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</si>
  <si>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</si>
  <si>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</si>
  <si>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</si>
  <si>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</si>
  <si>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</si>
  <si>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</si>
  <si>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</si>
  <si>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</si>
  <si>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</si>
  <si>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</si>
  <si>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</si>
  <si>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</si>
  <si>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</si>
  <si>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</si>
  <si>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</si>
  <si>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</si>
  <si>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</si>
  <si>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</si>
  <si>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</si>
  <si>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</si>
  <si>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</si>
  <si>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</si>
  <si>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</si>
  <si>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</si>
  <si>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</si>
  <si>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</si>
  <si>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</si>
  <si>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</si>
  <si>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</si>
  <si>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</si>
  <si>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</si>
  <si>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</si>
  <si>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</si>
  <si>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</si>
  <si>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</si>
  <si>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</si>
  <si>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</si>
  <si>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</si>
  <si>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</si>
  <si>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</si>
  <si>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</si>
  <si>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</si>
  <si>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</si>
  <si>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</si>
  <si>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</si>
  <si>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</si>
  <si>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</si>
  <si>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</si>
  <si>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</si>
  <si>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</si>
  <si>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</si>
  <si>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</si>
  <si>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</si>
  <si>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</si>
  <si>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</si>
  <si>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</si>
  <si>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</si>
  <si>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</si>
  <si>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</si>
  <si>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</si>
  <si>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</si>
  <si>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</si>
  <si>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</si>
  <si>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</si>
  <si>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</si>
  <si>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</si>
  <si>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</si>
  <si>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</si>
  <si>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</si>
  <si>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</si>
  <si>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</si>
  <si>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</si>
  <si>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</si>
  <si>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</si>
  <si>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</si>
  <si>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</si>
  <si>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</si>
  <si>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</si>
  <si>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</si>
  <si>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</si>
  <si>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</si>
  <si>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</si>
  <si>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</si>
  <si>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</si>
  <si>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</si>
  <si>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</si>
  <si>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</si>
  <si>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</si>
  <si>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</si>
  <si>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</si>
  <si>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</si>
  <si>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</si>
  <si>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</si>
  <si>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</si>
  <si>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</si>
  <si>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</si>
  <si>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</si>
  <si>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</si>
  <si>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</si>
  <si>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</si>
  <si>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</si>
  <si>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</si>
  <si>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</si>
  <si>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</si>
  <si>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</si>
  <si>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</si>
  <si>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</si>
  <si>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</si>
  <si>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</si>
  <si>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</si>
  <si>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</si>
  <si>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</si>
  <si>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</si>
  <si>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</si>
  <si>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</si>
  <si>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</si>
  <si>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</si>
  <si>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</si>
  <si>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</si>
  <si>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</si>
  <si>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</si>
  <si>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</si>
  <si>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</si>
  <si>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</si>
  <si>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</si>
  <si>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</si>
  <si>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</si>
  <si>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</si>
  <si>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</si>
  <si>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</si>
  <si>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</si>
  <si>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</si>
  <si>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</si>
  <si>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</si>
  <si>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</si>
  <si>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</si>
  <si>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</si>
  <si>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</si>
  <si>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</si>
  <si>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</si>
  <si>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</si>
  <si>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</si>
  <si>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</si>
  <si>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</si>
  <si>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</si>
  <si>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</si>
  <si>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</si>
  <si>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</si>
  <si>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</si>
  <si>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</si>
  <si>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</si>
  <si>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</si>
  <si>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</si>
  <si>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</si>
  <si>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</si>
  <si>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</si>
  <si>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</si>
  <si>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</si>
  <si>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</si>
  <si>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</si>
  <si>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</si>
  <si>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</si>
  <si>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</si>
  <si>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</si>
  <si>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</si>
  <si>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</si>
  <si>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</si>
  <si>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</si>
  <si>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</si>
  <si>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</si>
  <si>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</si>
  <si>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</si>
  <si>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</si>
  <si>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</si>
  <si>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</si>
  <si>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</si>
  <si>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</si>
  <si>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</si>
  <si>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</si>
  <si>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</si>
  <si>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</si>
  <si>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</si>
  <si>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</si>
  <si>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</si>
  <si>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</si>
  <si>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</si>
  <si>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</si>
  <si>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</si>
  <si>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</si>
  <si>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</si>
  <si>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</si>
  <si>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</si>
  <si>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</si>
  <si>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</si>
  <si>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</si>
  <si>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</si>
  <si>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</si>
  <si>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</si>
  <si>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</si>
  <si>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</si>
  <si>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</si>
  <si>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</si>
  <si>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</si>
  <si>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</si>
  <si>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</si>
  <si>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</si>
  <si>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</si>
  <si>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</si>
  <si>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</si>
  <si>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</si>
  <si>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</si>
  <si>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</si>
  <si>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</si>
  <si>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</si>
  <si>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</si>
  <si>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</si>
  <si>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</si>
  <si>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</si>
  <si>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</si>
  <si>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</si>
  <si>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</si>
  <si>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</si>
  <si>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</si>
  <si>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</si>
  <si>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</si>
  <si>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</si>
  <si>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</si>
  <si>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</si>
  <si>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</si>
  <si>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</si>
  <si>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</si>
  <si>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</si>
  <si>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</si>
  <si>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</si>
  <si>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</si>
  <si>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</si>
  <si>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</si>
  <si>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</si>
  <si>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</si>
  <si>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</si>
  <si>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</si>
  <si>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</si>
  <si>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</si>
  <si>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</si>
  <si>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</si>
  <si>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</si>
  <si>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</si>
  <si>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</si>
  <si>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</si>
  <si>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</si>
  <si>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</si>
  <si>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</si>
  <si>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</si>
  <si>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</si>
  <si>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</si>
  <si>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</si>
  <si>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</si>
  <si>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</si>
  <si>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</si>
  <si>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</si>
  <si>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</si>
  <si>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</si>
  <si>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</si>
  <si>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</si>
  <si>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</si>
  <si>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</si>
  <si>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</si>
  <si>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</si>
  <si>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</si>
  <si>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</si>
  <si>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</si>
  <si>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</si>
  <si>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</si>
  <si>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</si>
  <si>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</si>
  <si>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</si>
  <si>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</si>
  <si>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</si>
  <si>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</si>
  <si>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</si>
  <si>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</si>
  <si>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</si>
  <si>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</si>
  <si>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</si>
  <si>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</si>
  <si>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</si>
  <si>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</si>
  <si>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</si>
  <si>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</si>
  <si>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</si>
  <si>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</si>
  <si>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</si>
  <si>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</si>
  <si>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</si>
  <si>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</si>
  <si>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</si>
  <si>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</si>
  <si>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</si>
  <si>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</si>
  <si>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</si>
  <si>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</si>
  <si>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</si>
  <si>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</si>
  <si>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</si>
  <si>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</si>
  <si>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</si>
  <si>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</si>
  <si>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</si>
  <si>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</si>
  <si>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</si>
  <si>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</si>
  <si>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</si>
  <si>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</si>
  <si>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</si>
  <si>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</si>
  <si>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</si>
  <si>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</si>
  <si>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</si>
  <si>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</si>
  <si>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</si>
  <si>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</si>
  <si>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</si>
  <si>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</si>
  <si>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</si>
  <si>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</si>
  <si>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</si>
  <si>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</si>
  <si>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</si>
  <si>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</si>
  <si>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</si>
  <si>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</si>
  <si>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</si>
  <si>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</si>
  <si>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</si>
  <si>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</si>
  <si>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</si>
  <si>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</si>
  <si>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</si>
  <si>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</si>
  <si>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</si>
  <si>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</si>
  <si>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</si>
  <si>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</si>
  <si>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</si>
  <si>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</si>
  <si>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</si>
  <si>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</si>
  <si>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</si>
  <si>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</si>
  <si>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</si>
  <si>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</si>
  <si>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</si>
  <si>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</si>
  <si>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</si>
  <si>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</si>
  <si>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</si>
  <si>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</si>
  <si>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</si>
  <si>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</si>
  <si>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</si>
  <si>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</si>
  <si>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</si>
  <si>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</si>
  <si>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</si>
  <si>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</si>
  <si>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</si>
  <si>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</si>
  <si>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</si>
  <si>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</si>
  <si>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</si>
  <si>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</si>
  <si>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</si>
  <si>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</si>
  <si>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</si>
  <si>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</si>
  <si>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</si>
  <si>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</si>
  <si>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</si>
  <si>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</si>
  <si>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</si>
  <si>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</si>
  <si>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</si>
  <si>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</si>
  <si>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</si>
  <si>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</si>
  <si>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</si>
  <si>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</si>
  <si>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</si>
  <si>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</si>
  <si>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</si>
  <si>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</si>
  <si>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</si>
  <si>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</si>
  <si>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</si>
  <si>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</si>
  <si>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</si>
  <si>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</si>
  <si>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</si>
  <si>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</si>
  <si>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</si>
  <si>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</si>
  <si>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</si>
  <si>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</si>
  <si>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</si>
  <si>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</si>
  <si>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</si>
  <si>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</si>
  <si>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</si>
  <si>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</si>
  <si>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</si>
  <si>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</si>
  <si>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</si>
  <si>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</si>
  <si>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</si>
  <si>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</si>
  <si>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</si>
  <si>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</si>
  <si>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</si>
  <si>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</si>
  <si>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</si>
  <si>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</si>
  <si>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</si>
  <si>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</si>
  <si>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</si>
  <si>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</si>
  <si>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</si>
  <si>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</si>
  <si>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</si>
  <si>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</si>
  <si>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</si>
  <si>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</si>
  <si>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</si>
  <si>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</si>
  <si>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</si>
  <si>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</si>
  <si>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</si>
  <si>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</si>
  <si>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</si>
  <si>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</si>
  <si>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</si>
  <si>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</si>
  <si>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</si>
  <si>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</si>
  <si>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</si>
  <si>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</si>
  <si>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</si>
  <si>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</si>
  <si>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</si>
  <si>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</si>
  <si>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</si>
  <si>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</si>
  <si>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</si>
  <si>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</si>
  <si>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</si>
  <si>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</si>
  <si>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</si>
  <si>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</si>
  <si>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</si>
  <si>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</si>
  <si>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</si>
  <si>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</si>
  <si>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</si>
  <si>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</si>
  <si>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</si>
  <si>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</si>
  <si>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</si>
  <si>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</si>
  <si>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</si>
  <si>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</si>
  <si>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</si>
  <si>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</si>
  <si>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</si>
  <si>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</si>
  <si>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</si>
  <si>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</si>
  <si>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</si>
  <si>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</si>
  <si>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</si>
  <si>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</si>
  <si>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</si>
  <si>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</si>
  <si>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</si>
  <si>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</si>
  <si>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</si>
  <si>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</si>
  <si>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</si>
  <si>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</si>
  <si>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</si>
  <si>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</si>
  <si>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</si>
  <si>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</si>
  <si>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</si>
  <si>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</si>
  <si>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</si>
  <si>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</si>
  <si>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</si>
  <si>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</si>
  <si>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</si>
  <si>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</si>
  <si>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</si>
  <si>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</si>
  <si>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</si>
  <si>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</si>
  <si>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</si>
  <si>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</si>
  <si>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</si>
  <si>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</si>
  <si>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</si>
  <si>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</si>
  <si>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</si>
  <si>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</si>
  <si>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</si>
  <si>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</si>
  <si>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</si>
  <si>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</si>
  <si>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</si>
  <si>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</si>
  <si>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</si>
  <si>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</si>
  <si>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</si>
  <si>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</si>
  <si>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</si>
  <si>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</si>
  <si>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</si>
  <si>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</si>
  <si>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</si>
  <si>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</si>
  <si>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</si>
  <si>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</si>
  <si>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</si>
  <si>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</si>
  <si>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</si>
  <si>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</si>
  <si>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</si>
  <si>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</si>
  <si>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</si>
  <si>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</si>
  <si>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</si>
  <si>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</si>
  <si>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</si>
  <si>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</si>
  <si>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</si>
  <si>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</si>
  <si>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</si>
  <si>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</si>
  <si>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</si>
  <si>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</si>
  <si>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</si>
  <si>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</si>
  <si>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</si>
  <si>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</si>
  <si>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</si>
  <si>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</si>
  <si>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</si>
  <si>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</si>
  <si>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</si>
  <si>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</si>
  <si>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</si>
  <si>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</si>
  <si>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</si>
  <si>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</si>
  <si>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</si>
  <si>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</si>
  <si>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</si>
  <si>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</si>
  <si>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</si>
  <si>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</si>
  <si>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</si>
  <si>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</si>
  <si>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</si>
  <si>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</si>
  <si>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</si>
  <si>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</si>
  <si>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</si>
  <si>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</si>
  <si>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</si>
  <si>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</si>
  <si>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</si>
  <si>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</si>
  <si>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</si>
  <si>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</si>
  <si>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</si>
  <si>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</si>
  <si>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</si>
  <si>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</si>
  <si>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</si>
  <si>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</si>
  <si>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</si>
  <si>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</si>
  <si>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</si>
  <si>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</si>
  <si>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</si>
  <si>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</si>
  <si>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</si>
  <si>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</si>
  <si>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</si>
  <si>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</si>
  <si>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</si>
  <si>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</si>
  <si>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</si>
  <si>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</si>
  <si>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</si>
  <si>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</si>
  <si>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</si>
  <si>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</si>
  <si>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</si>
  <si>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</si>
  <si>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</si>
  <si>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</si>
  <si>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</si>
  <si>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</si>
  <si>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</si>
  <si>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</si>
  <si>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</si>
  <si>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</si>
  <si>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</si>
  <si>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</si>
  <si>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</si>
  <si>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</si>
  <si>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</si>
  <si>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</si>
  <si>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</si>
  <si>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</si>
  <si>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</si>
  <si>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</si>
  <si>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</si>
  <si>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</si>
  <si>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</si>
  <si>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</si>
  <si>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</si>
  <si>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</si>
  <si>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</si>
  <si>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</si>
  <si>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</si>
  <si>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</si>
  <si>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</si>
  <si>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</si>
  <si>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</si>
  <si>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</si>
  <si>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</si>
  <si>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</si>
  <si>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</si>
  <si>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</si>
  <si>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</si>
  <si>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</si>
  <si>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</si>
  <si>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</si>
  <si>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</si>
  <si>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</si>
  <si>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</si>
  <si>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</si>
  <si>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</si>
  <si>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</si>
  <si>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</si>
  <si>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</si>
  <si>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</si>
  <si>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</si>
  <si>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</si>
  <si>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</si>
  <si>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</si>
  <si>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</si>
  <si>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</si>
  <si>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</si>
  <si>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</si>
  <si>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</si>
  <si>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</si>
  <si>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</si>
  <si>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</si>
  <si>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</si>
  <si>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</si>
  <si>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</si>
  <si>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</si>
  <si>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</si>
  <si>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</si>
  <si>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</si>
  <si>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</si>
  <si>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</si>
  <si>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</si>
  <si>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</si>
  <si>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</si>
  <si>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</si>
  <si>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</si>
  <si>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</si>
  <si>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</si>
  <si>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</si>
  <si>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</si>
  <si>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</si>
  <si>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</si>
  <si>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</si>
  <si>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</si>
  <si>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</si>
  <si>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</si>
  <si>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</si>
  <si>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</si>
  <si>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</si>
  <si>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</si>
  <si>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</si>
  <si>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</si>
  <si>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</si>
  <si>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</si>
  <si>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</si>
  <si>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</si>
  <si>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</si>
  <si>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</si>
  <si>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</si>
  <si>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</si>
  <si>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</si>
  <si>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</si>
  <si>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</si>
  <si>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</si>
  <si>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</si>
  <si>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</si>
  <si>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</si>
  <si>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</si>
  <si>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</si>
  <si>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</si>
  <si>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</si>
  <si>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</si>
  <si>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</si>
  <si>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</si>
  <si>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</si>
  <si>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</si>
  <si>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</si>
  <si>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</si>
  <si>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</si>
  <si>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</si>
  <si>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</si>
  <si>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</si>
  <si>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</si>
  <si>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</si>
  <si>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</si>
  <si>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</si>
  <si>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</si>
  <si>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</si>
  <si>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</si>
  <si>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</si>
  <si>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</si>
  <si>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</si>
  <si>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</si>
  <si>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</si>
  <si>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</si>
  <si>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</si>
  <si>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</si>
  <si>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</si>
  <si>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</si>
  <si>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</si>
  <si>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</si>
  <si>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</si>
  <si>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</si>
  <si>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</si>
  <si>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</si>
  <si>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</si>
  <si>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</si>
  <si>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</si>
  <si>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</si>
  <si>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</si>
  <si>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</si>
  <si>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</si>
  <si>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</si>
  <si>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</si>
  <si>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</si>
  <si>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</si>
  <si>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</si>
  <si>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</si>
  <si>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</si>
  <si>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</si>
  <si>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</si>
  <si>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</si>
  <si>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</si>
  <si>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</si>
  <si>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</si>
  <si>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</si>
  <si>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</si>
  <si>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</si>
  <si>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</si>
  <si>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</si>
  <si>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</si>
  <si>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</si>
  <si>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</si>
  <si>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</si>
  <si>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</si>
  <si>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</si>
  <si>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</si>
  <si>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</si>
  <si>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</si>
  <si>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</si>
  <si>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</si>
  <si>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</si>
  <si>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</si>
  <si>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</si>
  <si>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</si>
  <si>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</si>
  <si>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</si>
  <si>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</si>
  <si>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</si>
  <si>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</si>
  <si>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</si>
  <si>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</si>
  <si>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</si>
  <si>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</si>
  <si>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</si>
  <si>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</si>
  <si>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</si>
  <si>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</si>
  <si>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</si>
  <si>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</si>
  <si>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</si>
  <si>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</si>
  <si>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</si>
  <si>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</si>
  <si>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</si>
  <si>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</si>
  <si>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</si>
  <si>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</si>
  <si>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</si>
  <si>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</si>
  <si>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</si>
  <si>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</si>
  <si>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</si>
  <si>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</si>
  <si>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</si>
  <si>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</si>
  <si>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</si>
  <si>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</si>
  <si>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</si>
  <si>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</si>
  <si>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</si>
  <si>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</si>
  <si>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</si>
  <si>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</si>
  <si>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</si>
  <si>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</si>
  <si>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</si>
  <si>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</si>
  <si>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</si>
  <si>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</si>
  <si>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</si>
  <si>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</si>
  <si>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</si>
  <si>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</si>
  <si>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</si>
  <si>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</si>
  <si>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</si>
  <si>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</si>
  <si>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</si>
  <si>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</si>
  <si>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</si>
  <si>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</si>
  <si>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</si>
  <si>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</si>
  <si>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</si>
  <si>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</si>
  <si>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</si>
  <si>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</si>
  <si>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</si>
  <si>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</si>
  <si>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</si>
  <si>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</si>
  <si>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</si>
  <si>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</si>
  <si>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</si>
  <si>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</si>
  <si>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</si>
  <si>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</si>
  <si>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</si>
  <si>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</si>
  <si>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</si>
  <si>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</si>
  <si>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</si>
  <si>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</si>
  <si>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</si>
  <si>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</si>
  <si>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</si>
  <si>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</si>
  <si>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</si>
  <si>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</si>
  <si>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</si>
  <si>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</si>
  <si>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</si>
  <si>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</si>
  <si>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</si>
  <si>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</si>
  <si>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</si>
  <si>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</si>
  <si>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</si>
  <si>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</si>
  <si>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</si>
  <si>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</si>
  <si>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</si>
  <si>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</si>
  <si>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</si>
  <si>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</si>
  <si>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</si>
  <si>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</si>
  <si>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</si>
  <si>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</si>
  <si>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</si>
  <si>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</si>
  <si>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</si>
  <si>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</si>
  <si>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</si>
  <si>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</si>
  <si>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</si>
  <si>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</si>
  <si>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</si>
  <si>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</si>
  <si>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</si>
  <si>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</si>
  <si>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</si>
  <si>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</si>
  <si>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</si>
  <si>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</si>
  <si>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</si>
  <si>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</si>
  <si>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</si>
  <si>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</si>
  <si>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</si>
  <si>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</si>
  <si>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</si>
  <si>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</si>
  <si>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</si>
  <si>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</si>
  <si>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</si>
  <si>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</si>
  <si>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</si>
  <si>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</si>
  <si>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</si>
  <si>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</si>
  <si>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</si>
  <si>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</si>
  <si>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</si>
  <si>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</si>
  <si>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</si>
  <si>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</si>
  <si>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</si>
  <si>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</si>
  <si>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</si>
  <si>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</si>
  <si>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</si>
  <si>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</si>
  <si>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</si>
  <si>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</si>
  <si>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</si>
  <si>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</si>
  <si>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</si>
  <si>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</si>
  <si>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</si>
  <si>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</si>
  <si>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</si>
  <si>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</si>
  <si>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</si>
  <si>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</si>
  <si>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</si>
  <si>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</si>
  <si>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</si>
  <si>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</si>
  <si>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</si>
  <si>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</si>
  <si>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</si>
  <si>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</si>
  <si>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</si>
  <si>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</si>
  <si>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</si>
  <si>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</si>
  <si>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</si>
  <si>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</si>
  <si>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</si>
  <si>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</si>
  <si>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</si>
  <si>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</si>
  <si>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</si>
  <si>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</si>
  <si>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</si>
  <si>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</si>
  <si>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</si>
  <si>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</si>
  <si>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</si>
  <si>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</si>
  <si>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</si>
  <si>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</si>
  <si>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</si>
  <si>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</si>
  <si>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</si>
  <si>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</si>
  <si>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</si>
  <si>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</si>
  <si>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</si>
  <si>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</si>
  <si>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</si>
  <si>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</si>
  <si>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</si>
  <si>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</si>
  <si>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</si>
  <si>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</si>
  <si>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</si>
  <si>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</si>
  <si>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</si>
  <si>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</si>
  <si>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</si>
  <si>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</si>
  <si>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</si>
  <si>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</si>
  <si>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</si>
  <si>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</si>
  <si>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</si>
  <si>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</si>
  <si>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</si>
  <si>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</si>
  <si>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</si>
  <si>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</si>
  <si>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</si>
  <si>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</si>
  <si>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</si>
  <si>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</si>
  <si>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</si>
  <si>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</si>
  <si>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</si>
  <si>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</si>
  <si>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</si>
  <si>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</si>
  <si>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</si>
  <si>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</si>
  <si>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</si>
  <si>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</si>
  <si>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</si>
  <si>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</si>
  <si>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</si>
  <si>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</si>
  <si>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</si>
  <si>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</si>
  <si>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</si>
  <si>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</si>
  <si>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</si>
  <si>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</si>
  <si>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</si>
  <si>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</si>
  <si>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</si>
  <si>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</si>
  <si>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</si>
  <si>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</si>
  <si>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</si>
  <si>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</si>
  <si>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</si>
  <si>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</si>
  <si>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</si>
  <si>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</si>
  <si>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</si>
  <si>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</si>
  <si>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</si>
  <si>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</si>
  <si>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</si>
  <si>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</si>
  <si>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</si>
  <si>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</si>
  <si>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</si>
  <si>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</si>
  <si>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</si>
  <si>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</si>
  <si>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</si>
  <si>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</si>
  <si>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</si>
  <si>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</si>
  <si>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</si>
  <si>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</si>
  <si>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</si>
  <si>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</si>
  <si>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</si>
  <si>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</si>
  <si>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</si>
  <si>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</si>
  <si>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</si>
  <si>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</si>
  <si>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</si>
  <si>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</si>
  <si>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</si>
  <si>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</si>
  <si>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</si>
  <si>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</si>
  <si>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</si>
  <si>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</si>
  <si>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</si>
  <si>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</si>
  <si>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</si>
  <si>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</si>
  <si>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</si>
  <si>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</si>
  <si>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</si>
  <si>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</si>
  <si>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</si>
  <si>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</si>
  <si>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</si>
  <si>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</si>
  <si>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</si>
  <si>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</si>
  <si>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</si>
  <si>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</si>
  <si>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</si>
  <si>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</si>
  <si>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</si>
  <si>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</si>
  <si>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</si>
  <si>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</si>
  <si>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</si>
  <si>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</si>
  <si>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</si>
  <si>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</si>
  <si>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</si>
  <si>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</si>
  <si>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</si>
  <si>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</si>
  <si>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</si>
  <si>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</si>
  <si>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</si>
  <si>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</si>
  <si>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</si>
  <si>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</si>
  <si>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</si>
  <si>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</si>
  <si>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</si>
  <si>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</si>
  <si>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</si>
  <si>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</si>
  <si>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</si>
  <si>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</si>
  <si>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</si>
  <si>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</si>
  <si>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</si>
  <si>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</si>
  <si>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</si>
  <si>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</si>
  <si>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</si>
  <si>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</si>
  <si>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</si>
  <si>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</si>
  <si>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</si>
  <si>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</si>
  <si>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</si>
  <si>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</si>
  <si>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</si>
  <si>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</si>
  <si>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</si>
  <si>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</si>
  <si>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</si>
  <si>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</si>
  <si>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</si>
  <si>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</si>
  <si>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</si>
  <si>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</si>
  <si>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</si>
  <si>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</si>
  <si>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</si>
  <si>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</si>
  <si>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</si>
  <si>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</si>
  <si>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</si>
  <si>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</si>
  <si>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</si>
  <si>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</si>
  <si>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</si>
  <si>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</si>
  <si>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</si>
  <si>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</si>
  <si>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</si>
  <si>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</si>
  <si>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</si>
  <si>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</si>
  <si>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</si>
  <si>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</si>
  <si>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</si>
  <si>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</si>
  <si>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</si>
  <si>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</si>
  <si>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</si>
  <si>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</si>
  <si>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</si>
  <si>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</si>
  <si>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</si>
  <si>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</si>
  <si>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</si>
  <si>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</si>
  <si>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</si>
  <si>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</si>
  <si>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</si>
  <si>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</si>
  <si>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</si>
  <si>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</si>
  <si>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</si>
  <si>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</si>
  <si>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</si>
  <si>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</si>
  <si>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</si>
  <si>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</si>
  <si>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</si>
  <si>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</si>
  <si>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</si>
  <si>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</si>
  <si>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</si>
  <si>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</si>
  <si>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</si>
  <si>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</si>
  <si>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</si>
  <si>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</si>
  <si>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</si>
  <si>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</si>
  <si>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</si>
  <si>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</si>
  <si>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</si>
  <si>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</si>
  <si>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</si>
  <si>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</si>
  <si>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</si>
  <si>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</si>
  <si>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</si>
  <si>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</si>
  <si>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</si>
  <si>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</si>
  <si>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</si>
  <si>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</si>
  <si>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</si>
  <si>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</si>
  <si>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</si>
  <si>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</si>
  <si>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</si>
  <si>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</si>
  <si>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</si>
  <si>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</si>
  <si>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</si>
  <si>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</si>
  <si>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</si>
  <si>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</si>
  <si>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</si>
  <si>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</si>
  <si>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</si>
  <si>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</si>
  <si>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</si>
  <si>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</si>
  <si>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</si>
  <si>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</si>
  <si>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</si>
  <si>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</si>
  <si>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</si>
  <si>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</si>
  <si>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</si>
  <si>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</si>
  <si>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</si>
  <si>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</si>
  <si>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</si>
  <si>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</si>
  <si>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</si>
  <si>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</si>
  <si>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</si>
  <si>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</si>
  <si>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</si>
  <si>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</si>
  <si>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</si>
  <si>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</si>
  <si>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</si>
  <si>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</si>
  <si>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</si>
  <si>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</si>
  <si>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</si>
  <si>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</si>
  <si>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</si>
  <si>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</si>
  <si>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</si>
  <si>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</si>
  <si>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</si>
  <si>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</si>
  <si>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</si>
  <si>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</si>
  <si>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</si>
  <si>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</si>
  <si>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</si>
  <si>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</si>
  <si>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</si>
  <si>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</si>
  <si>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</si>
  <si>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</si>
  <si>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</si>
  <si>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</si>
  <si>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</si>
  <si>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</si>
  <si>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</si>
  <si>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</si>
  <si>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</si>
  <si>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</si>
  <si>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</si>
  <si>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</si>
  <si>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</si>
  <si>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</si>
  <si>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</si>
  <si>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</si>
  <si>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</si>
  <si>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</si>
  <si>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</si>
  <si>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</si>
  <si>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</si>
  <si>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</si>
  <si>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</si>
  <si>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</si>
  <si>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</si>
  <si>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</si>
  <si>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</si>
  <si>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</si>
  <si>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</si>
  <si>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</si>
  <si>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</si>
  <si>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</si>
  <si>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</si>
  <si>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</si>
  <si>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</si>
  <si>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</si>
  <si>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</si>
  <si>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</si>
  <si>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</si>
  <si>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</si>
  <si>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</si>
  <si>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</si>
  <si>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</si>
  <si>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</si>
  <si>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</si>
  <si>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</si>
  <si>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</si>
  <si>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</si>
  <si>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</si>
  <si>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</si>
  <si>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</si>
  <si>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</si>
  <si>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</si>
  <si>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</si>
  <si>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</si>
  <si>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</si>
  <si>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</si>
  <si>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</si>
  <si>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</si>
  <si>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</si>
  <si>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</si>
  <si>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</si>
  <si>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</si>
  <si>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</si>
  <si>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</si>
  <si>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</si>
  <si>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</si>
  <si>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</si>
  <si>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</si>
  <si>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</si>
  <si>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</si>
  <si>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</si>
  <si>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</si>
  <si>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</si>
  <si>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</si>
  <si>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</si>
  <si>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</si>
  <si>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</si>
  <si>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</si>
  <si>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</si>
  <si>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</si>
  <si>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</si>
  <si>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</si>
  <si>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</si>
  <si>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</si>
  <si>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</si>
  <si>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</si>
  <si>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</si>
  <si>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</si>
  <si>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</si>
  <si>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</si>
  <si>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</si>
  <si>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</si>
  <si>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</si>
  <si>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</si>
  <si>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</si>
  <si>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</si>
  <si>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</si>
  <si>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</si>
  <si>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</si>
  <si>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</si>
  <si>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</si>
  <si>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</si>
  <si>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</si>
  <si>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</si>
  <si>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</si>
  <si>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</si>
  <si>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</si>
  <si>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</si>
  <si>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</si>
  <si>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</si>
  <si>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</si>
  <si>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</si>
  <si>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</si>
  <si>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</si>
  <si>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</si>
  <si>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</si>
  <si>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</si>
  <si>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</si>
  <si>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</si>
  <si>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</si>
  <si>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</si>
  <si>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</si>
  <si>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</si>
  <si>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</si>
  <si>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</si>
  <si>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</si>
  <si>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</si>
  <si>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</si>
  <si>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</si>
  <si>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</si>
  <si>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</si>
  <si>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</si>
  <si>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</si>
  <si>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</si>
  <si>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</si>
  <si>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</si>
  <si>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</si>
  <si>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</si>
  <si>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</si>
  <si>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</si>
  <si>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</si>
  <si>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</si>
  <si>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</si>
  <si>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</si>
  <si>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</si>
  <si>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</si>
  <si>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</si>
  <si>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</si>
  <si>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</si>
  <si>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</si>
  <si>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</si>
  <si>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</si>
  <si>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</si>
  <si>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</si>
  <si>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</si>
  <si>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</si>
  <si>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</si>
  <si>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</si>
  <si>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</si>
  <si>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</si>
  <si>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</si>
  <si>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</si>
  <si>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</si>
  <si>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</si>
  <si>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</si>
  <si>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</si>
  <si>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</si>
  <si>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</si>
  <si>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</si>
  <si>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</si>
  <si>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</si>
  <si>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</si>
  <si>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</si>
  <si>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</si>
  <si>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</si>
  <si>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</si>
  <si>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</si>
  <si>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</si>
  <si>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</si>
  <si>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</si>
  <si>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</si>
  <si>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</si>
  <si>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</si>
  <si>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</si>
  <si>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</si>
  <si>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</si>
  <si>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</si>
  <si>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</si>
  <si>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</si>
  <si>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</si>
  <si>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</si>
  <si>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</si>
  <si>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</si>
  <si>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</si>
  <si>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</si>
  <si>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</si>
  <si>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</si>
  <si>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</si>
  <si>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</si>
  <si>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</si>
  <si>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</si>
  <si>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</si>
  <si>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</si>
  <si>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</si>
  <si>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</si>
  <si>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</si>
  <si>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</si>
  <si>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</si>
  <si>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</si>
  <si>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</si>
  <si>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</si>
  <si>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</si>
  <si>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</si>
  <si>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</si>
  <si>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</si>
  <si>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</si>
  <si>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</si>
  <si>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</si>
  <si>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</si>
  <si>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</si>
  <si>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</si>
  <si>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</si>
  <si>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</si>
  <si>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</si>
  <si>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</si>
  <si>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</si>
  <si>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</si>
  <si>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</si>
  <si>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</si>
  <si>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</si>
  <si>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</si>
  <si>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</si>
  <si>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</si>
  <si>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</si>
  <si>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</si>
  <si>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</si>
  <si>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</si>
  <si>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</si>
  <si>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</si>
  <si>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</si>
  <si>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</si>
  <si>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</si>
  <si>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</si>
  <si>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</si>
  <si>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</si>
  <si>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</si>
  <si>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</si>
  <si>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</si>
  <si>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</si>
  <si>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</si>
  <si>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</si>
  <si>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</si>
  <si>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</si>
  <si>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</si>
  <si>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</si>
  <si>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</si>
  <si>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</si>
  <si>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</si>
  <si>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</si>
  <si>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</si>
  <si>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</si>
  <si>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</si>
  <si>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</si>
  <si>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</si>
  <si>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</si>
  <si>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</si>
  <si>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</si>
  <si>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</si>
  <si>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</si>
  <si>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</si>
  <si>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</si>
  <si>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</si>
  <si>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</si>
  <si>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</si>
  <si>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</si>
  <si>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</si>
  <si>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</si>
  <si>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</si>
  <si>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</si>
  <si>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</si>
  <si>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</si>
  <si>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</si>
  <si>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</si>
  <si>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</si>
  <si>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</si>
  <si>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</si>
  <si>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</si>
  <si>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</si>
  <si>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</si>
  <si>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</si>
  <si>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</si>
  <si>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</si>
  <si>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</si>
  <si>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</si>
  <si>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</si>
  <si>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</si>
  <si>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</si>
  <si>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</si>
  <si>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</si>
  <si>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</si>
  <si>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</si>
  <si>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</si>
  <si>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</si>
  <si>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</si>
  <si>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</si>
  <si>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</si>
  <si>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</si>
  <si>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</si>
  <si>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</si>
  <si>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</si>
  <si>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</si>
  <si>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</si>
  <si>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</si>
  <si>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</si>
  <si>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</si>
  <si>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</si>
  <si>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</si>
  <si>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</si>
  <si>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</si>
  <si>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</si>
  <si>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</si>
  <si>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</si>
  <si>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</si>
  <si>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</si>
  <si>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</si>
  <si>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</si>
  <si>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</si>
  <si>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</si>
  <si>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</si>
  <si>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</si>
  <si>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</si>
  <si>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</si>
  <si>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</si>
  <si>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</si>
  <si>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</si>
  <si>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</si>
  <si>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</si>
  <si>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</si>
  <si>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</si>
  <si>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</si>
  <si>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</si>
  <si>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</si>
  <si>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</si>
  <si>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</si>
  <si>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</si>
  <si>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</si>
  <si>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</si>
  <si>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</si>
  <si>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</si>
  <si>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</si>
  <si>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</si>
  <si>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</si>
  <si>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</si>
  <si>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</si>
  <si>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</si>
  <si>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</si>
  <si>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</si>
  <si>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</si>
  <si>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</si>
  <si>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</si>
  <si>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</si>
  <si>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</si>
  <si>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</si>
  <si>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</si>
  <si>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</si>
  <si>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</si>
  <si>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</si>
  <si>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</si>
  <si>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</si>
  <si>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</si>
  <si>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</si>
  <si>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</si>
  <si>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</si>
  <si>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</si>
  <si>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</si>
  <si>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</si>
  <si>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</si>
  <si>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</si>
  <si>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</si>
  <si>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</si>
  <si>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</si>
  <si>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</si>
  <si>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</si>
  <si>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</si>
  <si>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</si>
  <si>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</si>
  <si>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</si>
  <si>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</si>
  <si>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</si>
  <si>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</si>
  <si>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</si>
  <si>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</si>
  <si>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</si>
  <si>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</si>
  <si>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</si>
  <si>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</si>
  <si>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</si>
  <si>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</si>
  <si>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</si>
  <si>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</si>
  <si>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</si>
  <si>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</si>
  <si>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</si>
  <si>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</si>
  <si>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</si>
  <si>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</si>
  <si>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</si>
  <si>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</si>
  <si>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</si>
  <si>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</si>
  <si>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</si>
  <si>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</si>
  <si>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</si>
  <si>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</si>
  <si>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</si>
  <si>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</si>
  <si>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</si>
  <si>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</si>
  <si>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</si>
  <si>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</si>
  <si>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</si>
  <si>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</si>
  <si>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</si>
  <si>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</si>
  <si>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</si>
  <si>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</si>
  <si>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</si>
  <si>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</si>
  <si>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</si>
  <si>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</si>
  <si>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</si>
  <si>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</si>
  <si>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</si>
  <si>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</si>
  <si>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</si>
  <si>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</si>
  <si>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</si>
  <si>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</si>
  <si>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</si>
  <si>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</si>
  <si>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</si>
  <si>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</si>
  <si>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</si>
  <si>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</si>
  <si>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</si>
  <si>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</si>
  <si>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</si>
  <si>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</si>
  <si>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</si>
  <si>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</si>
  <si>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</si>
  <si>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</si>
  <si>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</si>
  <si>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</si>
  <si>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</si>
  <si>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</si>
  <si>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</si>
  <si>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</si>
  <si>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</si>
  <si>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</si>
  <si>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</si>
  <si>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</si>
  <si>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</si>
  <si>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</si>
  <si>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</si>
  <si>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</si>
  <si>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</si>
  <si>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</si>
  <si>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</si>
  <si>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</si>
  <si>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</si>
  <si>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</si>
  <si>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</si>
  <si>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</si>
  <si>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</si>
  <si>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</si>
  <si>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</si>
  <si>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</si>
  <si>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</si>
  <si>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</si>
  <si>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</si>
  <si>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</si>
  <si>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</si>
  <si>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</si>
  <si>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</si>
  <si>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</si>
  <si>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</si>
  <si>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</si>
  <si>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</si>
  <si>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</si>
  <si>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</si>
  <si>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</si>
  <si>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</si>
  <si>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</si>
  <si>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</si>
  <si>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</si>
  <si>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</si>
  <si>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</si>
  <si>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</si>
  <si>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</si>
  <si>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</si>
  <si>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</si>
  <si>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</si>
  <si>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</si>
  <si>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</si>
  <si>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</si>
  <si>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</si>
  <si>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</si>
  <si>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</si>
  <si>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</si>
  <si>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</si>
  <si>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</si>
  <si>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</si>
  <si>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</si>
  <si>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</si>
  <si>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</si>
  <si>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</si>
  <si>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</si>
  <si>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</si>
  <si>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</si>
  <si>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</si>
  <si>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</si>
  <si>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</si>
  <si>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</si>
  <si>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</si>
  <si>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</si>
  <si>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</si>
  <si>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</si>
  <si>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</si>
  <si>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</si>
  <si>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</si>
  <si>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</si>
  <si>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</si>
  <si>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</si>
  <si>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</si>
  <si>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</si>
  <si>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</si>
  <si>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</si>
  <si>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</si>
  <si>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</si>
  <si>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</si>
  <si>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</si>
  <si>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</si>
  <si>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</si>
  <si>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</si>
  <si>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</si>
  <si>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</si>
  <si>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</si>
  <si>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</si>
  <si>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</si>
  <si>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</si>
  <si>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</si>
  <si>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</si>
  <si>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</si>
  <si>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</si>
  <si>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</si>
  <si>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</si>
  <si>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</si>
  <si>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</si>
  <si>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</si>
  <si>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</si>
  <si>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</si>
  <si>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</si>
  <si>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</si>
  <si>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</si>
  <si>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</si>
  <si>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</si>
  <si>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</si>
  <si>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</si>
  <si>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</si>
  <si>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</si>
  <si>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</si>
  <si>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</si>
  <si>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</si>
  <si>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</si>
  <si>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</si>
  <si>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</si>
  <si>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</si>
  <si>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</si>
  <si>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</si>
  <si>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</si>
  <si>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</si>
  <si>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</si>
  <si>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</si>
  <si>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</si>
  <si>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</si>
  <si>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</si>
  <si>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</si>
  <si>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</si>
  <si>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</si>
  <si>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</si>
  <si>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</si>
  <si>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</si>
  <si>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</si>
  <si>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</si>
  <si>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</si>
  <si>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</si>
  <si>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</si>
  <si>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</si>
  <si>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</si>
  <si>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</si>
  <si>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</si>
  <si>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</si>
  <si>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</si>
  <si>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</si>
  <si>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</si>
  <si>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</si>
  <si>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</si>
  <si>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</si>
  <si>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</si>
  <si>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</si>
  <si>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</si>
  <si>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</si>
  <si>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</si>
  <si>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</si>
  <si>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</si>
  <si>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</si>
  <si>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</si>
  <si>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</si>
  <si>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</si>
  <si>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</si>
  <si>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</si>
  <si>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</si>
  <si>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</si>
  <si>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</si>
  <si>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</si>
  <si>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</si>
  <si>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</si>
  <si>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</si>
  <si>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</si>
  <si>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</si>
  <si>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</si>
  <si>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</si>
  <si>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</si>
  <si>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</si>
  <si>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</si>
  <si>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</si>
  <si>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</si>
  <si>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</si>
  <si>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</si>
  <si>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</si>
  <si>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</si>
  <si>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</si>
  <si>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</si>
  <si>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</si>
  <si>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</si>
  <si>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</si>
  <si>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</si>
  <si>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</si>
  <si>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</si>
  <si>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</si>
  <si>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</si>
  <si>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</si>
  <si>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</si>
  <si>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</si>
  <si>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</si>
  <si>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</si>
  <si>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</si>
  <si>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</si>
  <si>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</si>
  <si>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</si>
  <si>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</si>
  <si>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</si>
  <si>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</si>
  <si>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</si>
  <si>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</si>
  <si>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</si>
  <si>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</si>
  <si>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</si>
  <si>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</si>
  <si>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</si>
  <si>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</si>
  <si>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</si>
  <si>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</si>
  <si>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</si>
  <si>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</si>
  <si>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</si>
  <si>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</si>
  <si>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</si>
  <si>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</si>
  <si>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</si>
  <si>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</si>
  <si>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</si>
  <si>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</si>
  <si>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</si>
  <si>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</si>
  <si>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</si>
  <si>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</si>
  <si>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</si>
  <si>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</si>
  <si>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</si>
  <si>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</si>
  <si>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</si>
  <si>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</si>
  <si>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</si>
  <si>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</si>
  <si>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</si>
  <si>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</si>
  <si>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</si>
  <si>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</si>
  <si>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</si>
  <si>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</si>
  <si>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</si>
  <si>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</si>
  <si>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</si>
  <si>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</si>
  <si>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</si>
  <si>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</si>
  <si>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</si>
  <si>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</si>
  <si>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</si>
  <si>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</si>
  <si>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</si>
  <si>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</si>
  <si>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</si>
  <si>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</si>
  <si>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</si>
  <si>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</si>
  <si>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</si>
  <si>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</si>
  <si>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</si>
  <si>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</si>
  <si>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</si>
  <si>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</si>
  <si>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</si>
  <si>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</si>
  <si>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</si>
  <si>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</si>
  <si>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</si>
  <si>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</si>
  <si>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</si>
  <si>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</si>
  <si>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</si>
  <si>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</si>
  <si>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</si>
  <si>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</si>
  <si>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</si>
  <si>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</si>
  <si>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</si>
  <si>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</si>
  <si>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</si>
  <si>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</si>
  <si>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</si>
  <si>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</si>
  <si>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</si>
  <si>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</si>
  <si>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</si>
  <si>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</si>
  <si>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</si>
  <si>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</si>
  <si>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</si>
  <si>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</si>
  <si>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</si>
  <si>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</si>
  <si>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</si>
  <si>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</si>
  <si>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</si>
  <si>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</si>
  <si>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</si>
  <si>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</si>
  <si>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</si>
  <si>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</si>
  <si>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</si>
  <si>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</si>
  <si>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</si>
  <si>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</si>
  <si>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</si>
  <si>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</si>
  <si>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</si>
  <si>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</si>
  <si>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</si>
  <si>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</si>
  <si>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</si>
  <si>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</si>
  <si>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</si>
  <si>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</si>
  <si>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</si>
  <si>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</si>
  <si>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</si>
  <si>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</si>
  <si>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</si>
  <si>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</si>
  <si>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</si>
  <si>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</si>
  <si>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</si>
  <si>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</si>
  <si>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</si>
  <si>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</si>
  <si>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</si>
  <si>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</si>
  <si>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</si>
  <si>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</si>
  <si>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</si>
  <si>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</si>
  <si>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</si>
  <si>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</si>
  <si>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</si>
  <si>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</si>
  <si>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</si>
  <si>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</si>
  <si>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</si>
  <si>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</si>
  <si>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</si>
  <si>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</si>
  <si>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</si>
  <si>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</si>
  <si>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</si>
  <si>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</si>
  <si>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</si>
  <si>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</si>
  <si>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</si>
  <si>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</si>
  <si>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</si>
  <si>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</si>
  <si>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</si>
  <si>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</si>
  <si>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</si>
  <si>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</si>
  <si>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</si>
  <si>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</si>
  <si>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</si>
  <si>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</si>
  <si>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</si>
  <si>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</si>
  <si>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</si>
  <si>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</si>
  <si>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</si>
  <si>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</si>
  <si>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</si>
  <si>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</si>
  <si>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</si>
  <si>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</si>
  <si>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</si>
  <si>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</si>
  <si>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</si>
  <si>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</si>
  <si>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</si>
  <si>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</si>
  <si>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</si>
  <si>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</si>
  <si>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</si>
  <si>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</si>
  <si>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</si>
  <si>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</si>
  <si>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</si>
  <si>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</si>
  <si>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</si>
  <si>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</si>
  <si>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</si>
  <si>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</si>
  <si>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</si>
  <si>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</si>
  <si>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</si>
  <si>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</si>
  <si>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</si>
  <si>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</si>
  <si>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</si>
  <si>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</si>
  <si>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</si>
  <si>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</si>
  <si>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</si>
  <si>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</si>
  <si>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</si>
  <si>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</si>
  <si>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</si>
  <si>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</si>
  <si>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</si>
  <si>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</si>
  <si>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</si>
  <si>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</si>
  <si>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</si>
  <si>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</si>
  <si>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</si>
  <si>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</si>
  <si>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</si>
  <si>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</si>
  <si>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</si>
  <si>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</si>
  <si>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</si>
  <si>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</si>
  <si>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</si>
  <si>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</si>
  <si>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</si>
  <si>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</si>
  <si>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</si>
  <si>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</si>
  <si>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</si>
  <si>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</si>
  <si>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</si>
  <si>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</si>
  <si>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</si>
  <si>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</si>
  <si>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</si>
  <si>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</si>
  <si>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</si>
  <si>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</si>
  <si>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</si>
  <si>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</si>
  <si>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</si>
  <si>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</si>
  <si>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</si>
  <si>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</si>
  <si>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</si>
  <si>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</si>
  <si>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</si>
  <si>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</si>
  <si>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</si>
  <si>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</si>
  <si>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</si>
  <si>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</si>
  <si>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</si>
  <si>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</si>
  <si>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</si>
  <si>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</si>
  <si>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</si>
  <si>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</si>
  <si>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</si>
  <si>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</si>
  <si>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</si>
  <si>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</si>
  <si>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</si>
  <si>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</si>
  <si>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</si>
  <si>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</si>
  <si>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</si>
  <si>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</si>
  <si>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</si>
  <si>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</si>
  <si>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</si>
  <si>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</si>
  <si>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</si>
  <si>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</si>
  <si>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</si>
  <si>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</si>
  <si>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</si>
  <si>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</si>
  <si>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</si>
  <si>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</si>
  <si>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</si>
  <si>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</si>
  <si>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</si>
  <si>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</si>
  <si>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</si>
  <si>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</si>
  <si>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</si>
  <si>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</si>
  <si>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</si>
  <si>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</si>
  <si>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</si>
  <si>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</si>
  <si>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</si>
  <si>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</si>
  <si>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</si>
  <si>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</si>
  <si>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</si>
  <si>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</si>
  <si>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</si>
  <si>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</si>
  <si>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</si>
  <si>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</si>
  <si>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</si>
  <si>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</si>
  <si>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</si>
  <si>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</si>
  <si>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</si>
  <si>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</si>
  <si>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</si>
  <si>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</si>
  <si>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</si>
  <si>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</si>
  <si>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</si>
  <si>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</si>
  <si>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</si>
  <si>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</si>
  <si>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</si>
  <si>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</si>
  <si>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</si>
  <si>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</si>
  <si>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</si>
  <si>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</si>
  <si>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</si>
  <si>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</si>
  <si>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</si>
  <si>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</si>
  <si>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</si>
  <si>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</si>
  <si>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</si>
  <si>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</si>
  <si>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</si>
  <si>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</si>
  <si>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</si>
  <si>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</si>
  <si>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</si>
  <si>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</si>
  <si>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</si>
  <si>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</si>
  <si>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</si>
  <si>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</si>
  <si>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</si>
  <si>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</si>
  <si>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</si>
  <si>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</si>
  <si>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</si>
  <si>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</si>
  <si>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</si>
  <si>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</si>
  <si>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</si>
  <si>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</si>
  <si>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</si>
  <si>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</si>
  <si>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</si>
  <si>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</si>
  <si>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</si>
  <si>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</si>
  <si>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</si>
  <si>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</si>
  <si>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</si>
  <si>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</si>
  <si>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</si>
  <si>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</si>
  <si>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</si>
  <si>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</si>
  <si>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</si>
  <si>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</si>
  <si>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</si>
  <si>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</si>
  <si>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</si>
  <si>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</si>
  <si>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</si>
  <si>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</si>
  <si>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</si>
  <si>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</si>
  <si>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</si>
  <si>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</si>
  <si>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</si>
  <si>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</si>
  <si>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</si>
  <si>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</si>
  <si>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</si>
  <si>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</si>
  <si>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</si>
  <si>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</si>
  <si>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</si>
  <si>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</si>
  <si>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</si>
  <si>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</si>
  <si>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</si>
  <si>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</si>
  <si>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</si>
  <si>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</si>
  <si>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</si>
  <si>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</si>
  <si>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</si>
  <si>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</si>
  <si>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</si>
  <si>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</si>
  <si>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</si>
  <si>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</si>
  <si>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</si>
  <si>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</si>
  <si>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</si>
  <si>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</si>
  <si>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</si>
  <si>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</si>
  <si>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</si>
  <si>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</si>
  <si>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</si>
  <si>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</si>
  <si>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</si>
  <si>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</si>
  <si>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</si>
  <si>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</si>
  <si>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</si>
  <si>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</si>
  <si>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</si>
  <si>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</si>
  <si>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</si>
  <si>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</si>
  <si>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</si>
  <si>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</si>
  <si>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</si>
  <si>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</si>
  <si>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</si>
  <si>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</si>
  <si>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</si>
  <si>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</si>
  <si>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</si>
  <si>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</si>
  <si>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</si>
  <si>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</si>
  <si>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</si>
  <si>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</si>
  <si>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</si>
  <si>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</si>
  <si>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</si>
  <si>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</si>
  <si>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</si>
  <si>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</si>
  <si>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</si>
  <si>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</si>
  <si>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</si>
  <si>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</si>
  <si>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</si>
  <si>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</si>
  <si>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</si>
  <si>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</si>
  <si>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</si>
  <si>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</si>
  <si>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</si>
  <si>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</si>
  <si>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</si>
  <si>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</si>
  <si>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</si>
  <si>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</si>
  <si>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</si>
  <si>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</si>
  <si>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</si>
  <si>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</si>
  <si>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</si>
  <si>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</si>
  <si>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</si>
  <si>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</si>
  <si>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</si>
  <si>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</si>
  <si>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</si>
  <si>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</si>
  <si>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</si>
  <si>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</si>
  <si>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</si>
  <si>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</si>
  <si>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</si>
  <si>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</si>
  <si>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</si>
  <si>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</si>
  <si>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</si>
  <si>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</si>
  <si>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</si>
  <si>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</si>
  <si>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</si>
  <si>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</si>
  <si>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</si>
  <si>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</si>
  <si>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</si>
  <si>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</si>
  <si>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</si>
  <si>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</si>
  <si>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</si>
  <si>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</si>
  <si>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</si>
  <si>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</si>
  <si>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</si>
  <si>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</si>
  <si>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</si>
  <si>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</si>
  <si>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</si>
  <si>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</si>
  <si>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</si>
  <si>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</si>
  <si>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</si>
  <si>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</si>
  <si>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</si>
  <si>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</si>
  <si>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</si>
  <si>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</si>
  <si>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</si>
  <si>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</si>
  <si>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</si>
  <si>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</si>
  <si>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</si>
  <si>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</si>
  <si>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</si>
  <si>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</si>
  <si>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</si>
  <si>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</si>
  <si>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</si>
  <si>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</si>
  <si>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</si>
  <si>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</si>
  <si>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</si>
  <si>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</si>
  <si>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</si>
  <si>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</si>
  <si>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</si>
  <si>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</si>
  <si>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</si>
  <si>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</si>
  <si>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</si>
  <si>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</si>
  <si>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</si>
  <si>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</si>
  <si>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</si>
  <si>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</si>
  <si>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</si>
  <si>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</si>
  <si>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</si>
  <si>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</si>
  <si>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</si>
  <si>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</si>
  <si>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</si>
  <si>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</si>
  <si>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</si>
  <si>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</si>
  <si>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</si>
  <si>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</si>
  <si>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</si>
  <si>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</si>
  <si>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</si>
  <si>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</si>
  <si>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</si>
  <si>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</si>
  <si>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</si>
  <si>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</si>
  <si>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</si>
  <si>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</si>
  <si>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</si>
  <si>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</si>
  <si>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</si>
  <si>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</si>
  <si>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</si>
  <si>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</si>
  <si>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</si>
  <si>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</si>
  <si>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</si>
  <si>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</si>
  <si>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</si>
  <si>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</si>
  <si>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</si>
  <si>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</si>
  <si>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</si>
  <si>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</si>
  <si>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</si>
  <si>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</si>
  <si>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</si>
  <si>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</si>
  <si>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</si>
  <si>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</si>
  <si>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</si>
  <si>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</si>
  <si>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</si>
  <si>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</si>
  <si>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</si>
  <si>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</si>
  <si>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</si>
  <si>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</si>
  <si>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</si>
  <si>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</si>
  <si>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</si>
  <si>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</si>
  <si>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</si>
  <si>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</si>
  <si>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</si>
  <si>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</si>
  <si>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</si>
  <si>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</si>
  <si>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</si>
  <si>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</si>
  <si>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</si>
  <si>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</si>
  <si>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</si>
  <si>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</si>
  <si>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</si>
  <si>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</si>
  <si>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</si>
  <si>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</si>
  <si>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</si>
  <si>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</si>
  <si>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</si>
  <si>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</si>
  <si>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</si>
  <si>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</si>
  <si>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</si>
  <si>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</si>
  <si>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</si>
  <si>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</si>
  <si>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</si>
  <si>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</si>
  <si>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</si>
  <si>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</si>
  <si>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</si>
  <si>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</si>
  <si>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</si>
  <si>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</si>
  <si>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</si>
  <si>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</si>
  <si>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</si>
  <si>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</si>
  <si>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</si>
  <si>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</si>
  <si>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</si>
  <si>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</si>
  <si>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</si>
  <si>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</si>
  <si>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</si>
  <si>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</si>
  <si>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</si>
  <si>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</si>
  <si>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</si>
  <si>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</si>
  <si>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</si>
  <si>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</si>
  <si>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</si>
  <si>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</si>
  <si>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</si>
  <si>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</si>
  <si>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</si>
  <si>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</si>
  <si>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</si>
  <si>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</si>
  <si>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</si>
  <si>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</si>
  <si>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</si>
  <si>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</si>
  <si>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</si>
  <si>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</si>
  <si>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</si>
  <si>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</si>
  <si>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</si>
  <si>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</si>
  <si>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</si>
  <si>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</si>
  <si>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</si>
  <si>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</si>
  <si>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</si>
  <si>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</si>
  <si>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</si>
  <si>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</si>
  <si>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</si>
  <si>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</si>
  <si>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</si>
  <si>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</si>
  <si>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</si>
  <si>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</si>
  <si>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</si>
  <si>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</si>
  <si>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</si>
  <si>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</si>
  <si>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</si>
  <si>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</si>
  <si>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</si>
  <si>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</si>
  <si>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</si>
  <si>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</si>
  <si>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</si>
  <si>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</si>
  <si>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</si>
  <si>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</si>
  <si>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</si>
  <si>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</si>
  <si>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</si>
  <si>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</si>
  <si>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</si>
  <si>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</si>
  <si>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</si>
  <si>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</si>
  <si>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</si>
  <si>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</si>
  <si>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</si>
  <si>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</si>
  <si>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</si>
  <si>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</si>
  <si>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</si>
  <si>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</si>
  <si>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</si>
  <si>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</si>
  <si>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</si>
  <si>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</si>
  <si>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</si>
  <si>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</si>
  <si>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</si>
  <si>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</si>
  <si>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</si>
  <si>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</si>
  <si>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</si>
  <si>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</si>
  <si>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</si>
  <si>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</si>
  <si>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</si>
  <si>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</si>
  <si>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</si>
  <si>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</si>
  <si>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</si>
  <si>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</si>
  <si>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</si>
  <si>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</si>
  <si>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</si>
  <si>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</si>
  <si>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</si>
  <si>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</si>
  <si>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</si>
  <si>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</si>
  <si>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</si>
  <si>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</si>
  <si>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</si>
  <si>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</si>
  <si>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</si>
  <si>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</si>
  <si>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</si>
  <si>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</si>
  <si>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</si>
  <si>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</si>
  <si>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</si>
  <si>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</si>
  <si>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</si>
  <si>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</si>
  <si>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</si>
  <si>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</si>
  <si>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</si>
  <si>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</si>
  <si>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</si>
  <si>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</si>
  <si>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</si>
  <si>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</si>
  <si>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</si>
  <si>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</si>
  <si>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</si>
  <si>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</si>
  <si>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</si>
  <si>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</si>
  <si>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</si>
  <si>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</si>
  <si>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</si>
  <si>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</si>
  <si>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</si>
  <si>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</si>
  <si>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</si>
  <si>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</si>
  <si>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</si>
  <si>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</si>
  <si>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</si>
  <si>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</si>
  <si>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</si>
  <si>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</si>
  <si>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</si>
  <si>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</si>
  <si>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</si>
  <si>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</si>
  <si>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</si>
  <si>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</si>
  <si>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</si>
  <si>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</si>
  <si>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</si>
  <si>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</si>
  <si>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</si>
  <si>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</si>
  <si>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</si>
  <si>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</si>
  <si>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</si>
  <si>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</si>
  <si>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</si>
  <si>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</si>
  <si>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</si>
  <si>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</si>
  <si>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</si>
  <si>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</si>
  <si>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</si>
  <si>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</si>
  <si>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</si>
  <si>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</si>
  <si>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</si>
  <si>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</si>
  <si>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</si>
  <si>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</si>
  <si>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</si>
  <si>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</si>
  <si>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</si>
  <si>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</si>
  <si>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</si>
  <si>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</si>
  <si>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</si>
  <si>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</si>
  <si>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</si>
  <si>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</si>
  <si>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</si>
  <si>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</si>
  <si>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</si>
  <si>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</si>
  <si>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</si>
  <si>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</si>
  <si>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</si>
  <si>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</si>
  <si>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</si>
  <si>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</si>
  <si>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</si>
  <si>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</si>
  <si>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</si>
  <si>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</si>
  <si>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</si>
  <si>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</si>
  <si>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</si>
  <si>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</si>
  <si>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</si>
  <si>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</si>
  <si>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</si>
  <si>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</si>
  <si>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</si>
  <si>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</si>
  <si>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</si>
  <si>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</si>
  <si>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</si>
  <si>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</si>
  <si>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</si>
  <si>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</si>
  <si>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</si>
  <si>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</si>
  <si>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</si>
  <si>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</si>
  <si>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</si>
  <si>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</si>
  <si>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</si>
  <si>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</si>
  <si>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</si>
  <si>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</si>
  <si>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</si>
  <si>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</si>
  <si>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</si>
  <si>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</si>
  <si>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</si>
  <si>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</si>
  <si>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</si>
  <si>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</si>
  <si>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</si>
  <si>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</si>
  <si>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</si>
  <si>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</si>
  <si>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</si>
  <si>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</si>
  <si>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</si>
  <si>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</si>
  <si>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</si>
  <si>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</si>
  <si>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</si>
  <si>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</si>
  <si>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</si>
  <si>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</si>
  <si>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</si>
  <si>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</si>
  <si>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</si>
  <si>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</si>
  <si>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</si>
  <si>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</si>
  <si>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</si>
  <si>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</si>
  <si>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</si>
  <si>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</si>
  <si>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</si>
  <si>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</si>
  <si>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</si>
  <si>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</si>
  <si>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</si>
  <si>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</si>
  <si>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</si>
  <si>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</si>
  <si>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</si>
  <si>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</si>
  <si>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</si>
  <si>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</si>
  <si>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</si>
  <si>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</si>
  <si>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</si>
  <si>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</si>
  <si>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</si>
  <si>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</si>
  <si>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</si>
  <si>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</si>
  <si>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</si>
  <si>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</si>
  <si>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</si>
  <si>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</si>
  <si>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</si>
  <si>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</si>
  <si>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</si>
  <si>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</si>
  <si>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</si>
  <si>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</si>
  <si>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</si>
  <si>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</si>
  <si>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</si>
  <si>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</si>
  <si>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</si>
  <si>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</si>
  <si>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</si>
  <si>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</si>
  <si>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</si>
  <si>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</si>
  <si>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</si>
  <si>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</si>
  <si>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</si>
  <si>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</si>
  <si>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</si>
  <si>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</si>
  <si>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</si>
  <si>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</si>
  <si>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</si>
  <si>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</si>
  <si>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</si>
  <si>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</si>
  <si>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</si>
  <si>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</si>
  <si>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</si>
  <si>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</si>
  <si>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</si>
  <si>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</si>
  <si>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</si>
  <si>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</si>
  <si>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</si>
  <si>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</si>
  <si>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</si>
  <si>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</si>
  <si>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</si>
  <si>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</si>
  <si>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</si>
  <si>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</si>
  <si>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</si>
  <si>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</si>
  <si>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</si>
  <si>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</si>
  <si>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</si>
  <si>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</si>
  <si>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</si>
  <si>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</si>
  <si>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</si>
  <si>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</si>
  <si>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</si>
  <si>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</si>
  <si>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</si>
  <si>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</si>
  <si>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</si>
  <si>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</si>
  <si>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</si>
  <si>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</si>
  <si>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</si>
  <si>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</si>
  <si>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</si>
  <si>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</si>
  <si>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</si>
  <si>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</si>
  <si>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</si>
  <si>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</si>
  <si>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</si>
  <si>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</si>
  <si>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</si>
  <si>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</si>
  <si>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</si>
  <si>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</si>
  <si>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</si>
  <si>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</si>
  <si>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</si>
  <si>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</si>
  <si>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</si>
  <si>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</si>
  <si>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</si>
  <si>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</si>
  <si>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</si>
  <si>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</si>
  <si>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</si>
  <si>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</si>
  <si>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</si>
  <si>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</si>
  <si>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</si>
  <si>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</si>
  <si>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</si>
  <si>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</si>
  <si>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</si>
  <si>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</si>
  <si>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</si>
  <si>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</si>
  <si>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</si>
  <si>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</si>
  <si>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</si>
  <si>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</si>
  <si>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</si>
  <si>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</si>
  <si>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</si>
  <si>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</si>
  <si>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</si>
  <si>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</si>
  <si>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</si>
  <si>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</si>
  <si>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</si>
  <si>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</si>
  <si>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</si>
  <si>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</si>
  <si>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</si>
  <si>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</si>
  <si>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</si>
  <si>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</si>
  <si>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</si>
  <si>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</si>
  <si>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</si>
  <si>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</si>
  <si>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</si>
  <si>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</si>
  <si>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</si>
  <si>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</si>
  <si>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</si>
  <si>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</si>
  <si>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</si>
  <si>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</si>
  <si>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</si>
  <si>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</si>
  <si>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</si>
  <si>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</si>
  <si>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</si>
  <si>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</si>
  <si>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</si>
  <si>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</si>
  <si>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</si>
  <si>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</si>
  <si>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</si>
  <si>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</si>
  <si>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</si>
  <si>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</si>
  <si>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</si>
  <si>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</si>
  <si>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</si>
  <si>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</si>
  <si>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</si>
  <si>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</si>
  <si>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</si>
  <si>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</si>
  <si>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</si>
  <si>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</si>
  <si>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</si>
  <si>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</si>
  <si>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</si>
  <si>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</si>
  <si>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</si>
  <si>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</si>
  <si>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</si>
  <si>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</si>
  <si>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</si>
  <si>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</si>
  <si>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</si>
  <si>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</si>
  <si>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</si>
  <si>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</si>
  <si>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</si>
  <si>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</si>
  <si>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</si>
  <si>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</si>
  <si>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</si>
  <si>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</si>
  <si>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</si>
  <si>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</si>
  <si>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</si>
  <si>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</si>
  <si>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</si>
  <si>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</si>
  <si>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</si>
  <si>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</si>
  <si>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</si>
  <si>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</si>
  <si>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</si>
  <si>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</si>
  <si>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</si>
  <si>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</si>
  <si>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</si>
  <si>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</si>
  <si>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</si>
  <si>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</si>
  <si>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</si>
  <si>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</si>
  <si>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</si>
  <si>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</si>
  <si>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</si>
  <si>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</si>
  <si>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</si>
  <si>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</si>
  <si>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</si>
  <si>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</si>
  <si>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</si>
  <si>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</si>
  <si>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</si>
  <si>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</si>
  <si>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</si>
  <si>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</si>
  <si>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</si>
  <si>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</si>
  <si>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</si>
  <si>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</si>
  <si>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</si>
  <si>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</si>
  <si>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</si>
  <si>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</si>
  <si>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</si>
  <si>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</si>
  <si>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</si>
  <si>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</si>
  <si>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</si>
  <si>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</si>
  <si>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</si>
  <si>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</si>
  <si>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</si>
  <si>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</si>
  <si>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</si>
  <si>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</si>
  <si>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</si>
  <si>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</si>
  <si>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</si>
  <si>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</si>
  <si>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</si>
  <si>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</si>
  <si>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</si>
  <si>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</si>
  <si>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</si>
  <si>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</si>
  <si>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</si>
  <si>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</si>
  <si>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</si>
  <si>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</si>
  <si>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</si>
  <si>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</si>
  <si>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</si>
  <si>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</si>
  <si>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</si>
  <si>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</si>
  <si>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</si>
  <si>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</si>
  <si>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</si>
  <si>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</si>
  <si>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</si>
  <si>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</si>
  <si>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</si>
  <si>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</si>
  <si>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</si>
  <si>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</si>
  <si>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</si>
  <si>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</si>
  <si>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</si>
  <si>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</si>
  <si>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</si>
  <si>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</si>
  <si>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</si>
  <si>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</si>
  <si>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</si>
  <si>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</si>
  <si>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</si>
  <si>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</si>
  <si>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</si>
  <si>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</si>
  <si>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</si>
  <si>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</si>
  <si>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</si>
  <si>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</si>
  <si>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</si>
  <si>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</si>
  <si>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</si>
  <si>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</si>
  <si>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</si>
  <si>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</si>
  <si>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</si>
  <si>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</si>
  <si>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</si>
  <si>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</si>
  <si>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</si>
  <si>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</si>
  <si>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</si>
  <si>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</si>
  <si>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</si>
  <si>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</si>
  <si>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</si>
  <si>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</si>
  <si>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</si>
  <si>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</si>
  <si>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</si>
  <si>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</si>
  <si>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</si>
  <si>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</si>
  <si>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</si>
  <si>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</si>
  <si>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</si>
  <si>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</si>
  <si>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</si>
  <si>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</si>
  <si>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</si>
  <si>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</si>
  <si>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</si>
  <si>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</si>
  <si>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</si>
  <si>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</si>
  <si>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</si>
  <si>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</si>
  <si>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</si>
  <si>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</si>
  <si>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</si>
  <si>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</si>
  <si>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</si>
  <si>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</si>
  <si>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</si>
  <si>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</si>
  <si>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</si>
  <si>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</si>
  <si>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</si>
  <si>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</si>
  <si>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</si>
  <si>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</si>
  <si>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</si>
  <si>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</si>
  <si>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</si>
  <si>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</si>
  <si>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</si>
  <si>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</si>
  <si>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</si>
  <si>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</si>
  <si>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</si>
  <si>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</si>
  <si>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</si>
  <si>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</si>
  <si>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</si>
  <si>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</si>
  <si>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</si>
  <si>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</si>
  <si>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</si>
  <si>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</si>
  <si>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</si>
  <si>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</si>
  <si>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</si>
  <si>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</si>
  <si>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</si>
  <si>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</si>
  <si>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</si>
  <si>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</si>
  <si>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</si>
  <si>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</si>
  <si>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</si>
  <si>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</si>
  <si>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</si>
  <si>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</si>
  <si>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</si>
  <si>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</si>
  <si>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</si>
  <si>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</si>
  <si>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</si>
  <si>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</si>
  <si>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</si>
  <si>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</si>
  <si>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</si>
  <si>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</si>
  <si>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</si>
  <si>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</si>
  <si>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</si>
  <si>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</si>
  <si>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</si>
  <si>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</si>
  <si>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</si>
  <si>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</si>
  <si>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</si>
  <si>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</si>
  <si>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</si>
  <si>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</si>
  <si>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</si>
  <si>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</si>
  <si>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</si>
  <si>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</si>
  <si>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</si>
  <si>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</si>
  <si>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</si>
  <si>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</si>
  <si>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</si>
  <si>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</si>
  <si>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</si>
  <si>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</si>
  <si>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</si>
  <si>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</si>
  <si>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</si>
  <si>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</si>
  <si>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</si>
  <si>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</si>
  <si>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</si>
  <si>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</si>
  <si>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</si>
  <si>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</si>
  <si>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</si>
  <si>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</si>
  <si>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</si>
  <si>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</si>
  <si>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</si>
  <si>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</si>
  <si>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</si>
  <si>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</si>
  <si>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</si>
  <si>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</si>
  <si>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</si>
  <si>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</si>
  <si>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</si>
  <si>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</si>
  <si>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</si>
  <si>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</si>
  <si>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</si>
  <si>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</si>
  <si>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</si>
  <si>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</si>
  <si>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</si>
  <si>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</si>
  <si>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</si>
  <si>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</si>
  <si>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</si>
  <si>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</si>
  <si>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</si>
  <si>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</si>
  <si>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</si>
  <si>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</si>
  <si>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</si>
  <si>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</si>
  <si>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</si>
  <si>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</si>
  <si>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</si>
  <si>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</si>
  <si>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</si>
  <si>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</si>
  <si>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</si>
  <si>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</si>
  <si>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</si>
  <si>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</si>
  <si>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</si>
  <si>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</si>
  <si>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</si>
  <si>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</si>
  <si>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</si>
  <si>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</si>
  <si>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</si>
  <si>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</si>
  <si>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</si>
  <si>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</si>
  <si>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</si>
  <si>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</si>
  <si>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</si>
  <si>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</si>
  <si>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</si>
  <si>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</si>
  <si>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</si>
  <si>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</si>
  <si>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</si>
  <si>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</si>
  <si>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</si>
  <si>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</si>
  <si>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</si>
  <si>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</si>
  <si>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</si>
  <si>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</si>
  <si>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</si>
  <si>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</si>
  <si>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</si>
  <si>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</si>
  <si>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</si>
  <si>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</si>
  <si>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</si>
  <si>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</si>
  <si>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</si>
  <si>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</si>
  <si>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</si>
  <si>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</si>
  <si>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</si>
  <si>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</si>
  <si>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</si>
  <si>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</si>
  <si>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</si>
  <si>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</si>
  <si>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</si>
  <si>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</si>
  <si>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</si>
  <si>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</si>
  <si>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</si>
  <si>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</si>
  <si>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</si>
  <si>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</si>
  <si>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</si>
  <si>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</si>
  <si>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</si>
  <si>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</si>
  <si>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</si>
  <si>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</si>
  <si>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</si>
  <si>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</si>
  <si>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</si>
  <si>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</si>
  <si>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</si>
  <si>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</si>
  <si>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</si>
  <si>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</si>
  <si>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</si>
  <si>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</si>
  <si>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</si>
  <si>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</si>
  <si>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</si>
  <si>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</si>
  <si>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</si>
  <si>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</si>
  <si>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</si>
  <si>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</si>
  <si>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</si>
  <si>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</si>
  <si>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</si>
  <si>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</si>
  <si>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</si>
  <si>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</si>
  <si>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</si>
  <si>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</si>
  <si>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</si>
  <si>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</si>
  <si>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</si>
  <si>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</si>
  <si>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</si>
  <si>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</si>
  <si>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</si>
  <si>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</si>
  <si>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</si>
  <si>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</si>
  <si>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</si>
  <si>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</si>
  <si>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</si>
  <si>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</si>
  <si>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</si>
  <si>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</si>
  <si>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</si>
  <si>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</si>
  <si>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</si>
  <si>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</si>
  <si>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</si>
  <si>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</si>
  <si>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</si>
  <si>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</si>
  <si>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</si>
  <si>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</si>
  <si>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</si>
  <si>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</si>
  <si>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</si>
  <si>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</si>
  <si>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</si>
  <si>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</si>
  <si>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</si>
  <si>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</si>
  <si>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</si>
  <si>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</si>
  <si>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</si>
  <si>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</si>
  <si>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</si>
  <si>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</si>
  <si>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</si>
  <si>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</si>
  <si>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</si>
  <si>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</si>
  <si>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</si>
  <si>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</si>
  <si>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</si>
  <si>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</si>
  <si>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</si>
  <si>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</si>
  <si>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</si>
  <si>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</si>
  <si>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</si>
  <si>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</si>
  <si>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</si>
  <si>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</si>
  <si>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</si>
  <si>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</si>
  <si>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</si>
  <si>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</si>
  <si>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</si>
  <si>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</si>
  <si>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</si>
  <si>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</si>
  <si>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</si>
  <si>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</si>
  <si>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</si>
  <si>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</si>
  <si>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</si>
  <si>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</si>
  <si>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</si>
  <si>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</si>
  <si>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</si>
  <si>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</si>
  <si>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</si>
  <si>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</si>
  <si>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</si>
  <si>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</si>
  <si>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</si>
  <si>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</si>
  <si>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</si>
  <si>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</si>
  <si>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</si>
  <si>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</si>
  <si>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</si>
  <si>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</si>
  <si>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</si>
  <si>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</si>
  <si>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</si>
  <si>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</si>
  <si>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</si>
  <si>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</si>
  <si>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</si>
  <si>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</si>
  <si>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</si>
  <si>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</si>
  <si>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</si>
  <si>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</si>
  <si>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</si>
  <si>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</si>
  <si>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</si>
  <si>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</si>
  <si>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</si>
  <si>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</si>
  <si>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</si>
  <si>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</si>
  <si>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</si>
  <si>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</si>
  <si>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</si>
  <si>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</si>
  <si>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</si>
  <si>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</si>
  <si>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</si>
  <si>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</si>
  <si>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</si>
  <si>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</si>
  <si>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</si>
  <si>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</si>
  <si>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</si>
  <si>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</si>
  <si>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</si>
  <si>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</si>
  <si>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</si>
  <si>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</si>
  <si>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</si>
  <si>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</si>
  <si>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</si>
  <si>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</si>
  <si>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</si>
  <si>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</si>
  <si>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</si>
  <si>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</si>
  <si>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</si>
  <si>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</si>
  <si>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</si>
  <si>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</si>
  <si>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</si>
  <si>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</si>
  <si>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</si>
  <si>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</si>
  <si>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</si>
  <si>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</si>
  <si>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</si>
  <si>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</si>
  <si>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</si>
  <si>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</si>
  <si>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</si>
  <si>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</si>
  <si>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</si>
  <si>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</si>
  <si>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</si>
  <si>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</si>
  <si>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</si>
  <si>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</si>
  <si>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</si>
  <si>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</si>
  <si>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</si>
  <si>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</si>
  <si>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</si>
  <si>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</si>
  <si>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</si>
  <si>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</si>
  <si>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</si>
  <si>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</si>
  <si>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</si>
  <si>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</si>
  <si>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</si>
  <si>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</si>
  <si>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</si>
  <si>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</si>
  <si>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</si>
  <si>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</si>
  <si>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</si>
  <si>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</si>
  <si>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</si>
  <si>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</si>
  <si>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</si>
  <si>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</si>
  <si>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</si>
  <si>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</si>
  <si>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</si>
  <si>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</si>
  <si>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</si>
  <si>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</si>
  <si>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</si>
  <si>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</si>
  <si>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</si>
  <si>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</si>
  <si>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</si>
  <si>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</si>
  <si>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</si>
  <si>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</si>
  <si>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</si>
  <si>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</si>
  <si>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</si>
  <si>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</si>
  <si>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</si>
  <si>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</si>
  <si>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</si>
  <si>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</si>
  <si>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</si>
  <si>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</si>
  <si>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</si>
  <si>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</si>
  <si>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</si>
  <si>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</si>
  <si>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</si>
  <si>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</si>
  <si>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</si>
  <si>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</si>
  <si>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</si>
  <si>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</si>
  <si>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</si>
  <si>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</si>
  <si>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</si>
  <si>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</si>
  <si>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</si>
  <si>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</si>
  <si>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</si>
  <si>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</si>
  <si>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</si>
  <si>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</si>
  <si>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</si>
  <si>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</si>
  <si>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</si>
  <si>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</si>
  <si>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</si>
  <si>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</si>
  <si>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</si>
  <si>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</si>
  <si>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</si>
  <si>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</si>
  <si>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</si>
  <si>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</si>
  <si>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</si>
  <si>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</si>
  <si>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</si>
  <si>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</si>
  <si>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</si>
  <si>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</si>
  <si>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</si>
  <si>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</si>
  <si>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</si>
  <si>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</si>
  <si>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</si>
  <si>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</si>
  <si>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</si>
  <si>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</si>
  <si>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</si>
  <si>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</si>
  <si>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</si>
  <si>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</si>
  <si>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</si>
  <si>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</si>
  <si>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</si>
  <si>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</si>
  <si>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</si>
  <si>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</si>
  <si>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</si>
  <si>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</si>
  <si>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</si>
  <si>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</si>
  <si>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</si>
  <si>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</si>
  <si>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</si>
  <si>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</si>
  <si>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</si>
  <si>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</si>
  <si>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</si>
  <si>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</si>
  <si>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</si>
  <si>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</si>
  <si>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</si>
  <si>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</si>
  <si>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</si>
  <si>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</si>
  <si>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</si>
  <si>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</si>
  <si>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</si>
  <si>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</si>
  <si>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</si>
  <si>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</si>
  <si>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</si>
  <si>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</si>
  <si>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</si>
  <si>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</si>
  <si>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</si>
  <si>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</si>
  <si>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</si>
  <si>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</si>
  <si>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</si>
  <si>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</si>
  <si>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</si>
  <si>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</si>
  <si>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</si>
  <si>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</si>
  <si>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</si>
  <si>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</si>
  <si>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</si>
  <si>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</si>
  <si>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</si>
  <si>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</si>
  <si>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</si>
  <si>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</si>
  <si>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</si>
  <si>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</si>
  <si>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</si>
  <si>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</si>
  <si>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</si>
  <si>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</si>
  <si>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</si>
  <si>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</si>
  <si>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</si>
  <si>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</si>
  <si>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</si>
  <si>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</si>
  <si>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</si>
  <si>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</si>
  <si>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</si>
  <si>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</si>
  <si>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</si>
  <si>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</si>
  <si>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</si>
  <si>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</si>
  <si>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</si>
  <si>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</si>
  <si>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</si>
  <si>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</si>
  <si>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</si>
  <si>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</si>
  <si>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</si>
  <si>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</si>
  <si>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</si>
  <si>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</si>
  <si>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</si>
  <si>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</si>
  <si>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</si>
  <si>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</si>
  <si>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</si>
  <si>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</si>
  <si>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</si>
  <si>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</si>
  <si>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</si>
  <si>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</si>
  <si>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</si>
  <si>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</si>
  <si>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</si>
  <si>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</si>
  <si>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</si>
  <si>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</si>
  <si>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</si>
  <si>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</si>
  <si>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</si>
  <si>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</si>
  <si>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</si>
  <si>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</si>
  <si>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</si>
  <si>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</si>
  <si>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</si>
  <si>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</si>
  <si>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</si>
  <si>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</si>
  <si>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</si>
  <si>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</si>
  <si>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</si>
  <si>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</si>
  <si>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</si>
  <si>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</si>
  <si>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</si>
  <si>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</si>
  <si>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</si>
  <si>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</si>
  <si>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</si>
  <si>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</si>
  <si>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</si>
  <si>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</si>
  <si>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</si>
  <si>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</si>
  <si>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</si>
  <si>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</si>
  <si>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</si>
  <si>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</si>
  <si>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</si>
  <si>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</si>
  <si>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</si>
  <si>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</si>
  <si>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</si>
  <si>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</si>
  <si>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</si>
  <si>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</si>
  <si>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</si>
  <si>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</si>
  <si>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</si>
  <si>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</si>
  <si>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</si>
  <si>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</si>
  <si>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</si>
  <si>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</si>
  <si>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</si>
  <si>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</si>
  <si>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</si>
  <si>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</si>
  <si>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</si>
  <si>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</si>
  <si>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</si>
  <si>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</si>
  <si>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</si>
  <si>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</si>
  <si>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</si>
  <si>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</si>
  <si>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</si>
  <si>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</si>
  <si>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</si>
  <si>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</si>
  <si>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</si>
  <si>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</si>
  <si>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</si>
  <si>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</si>
  <si>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</si>
  <si>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</si>
  <si>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</si>
  <si>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</si>
  <si>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</si>
  <si>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</si>
  <si>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</si>
  <si>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</si>
  <si>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</si>
  <si>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</si>
  <si>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</si>
  <si>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</si>
  <si>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</si>
  <si>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</si>
  <si>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</si>
  <si>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</si>
  <si>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</si>
  <si>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</si>
  <si>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</si>
  <si>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</si>
  <si>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</si>
  <si>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</si>
  <si>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</si>
  <si>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</si>
  <si>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</si>
  <si>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</si>
  <si>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</si>
  <si>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</si>
  <si>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</si>
  <si>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</si>
  <si>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</si>
  <si>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</si>
  <si>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</si>
  <si>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</si>
  <si>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</si>
  <si>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</si>
  <si>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</si>
  <si>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</si>
  <si>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</si>
  <si>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</si>
  <si>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</si>
  <si>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</si>
  <si>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</si>
  <si>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</si>
  <si>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</si>
  <si>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</si>
  <si>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</si>
  <si>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</si>
  <si>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</si>
  <si>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</si>
  <si>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</si>
  <si>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</si>
  <si>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</si>
  <si>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</si>
  <si>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</si>
  <si>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</si>
  <si>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</si>
  <si>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</si>
  <si>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</si>
  <si>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</si>
  <si>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</si>
  <si>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</si>
  <si>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</si>
  <si>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</si>
  <si>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</si>
  <si>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</si>
  <si>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</si>
  <si>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</si>
  <si>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</si>
  <si>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</si>
  <si>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</si>
  <si>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</si>
  <si>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</si>
  <si>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</si>
  <si>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</si>
  <si>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</si>
  <si>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</si>
  <si>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</si>
  <si>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</si>
  <si>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</si>
  <si>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</si>
  <si>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</si>
  <si>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</si>
  <si>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</si>
  <si>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</si>
  <si>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</si>
  <si>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</si>
  <si>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</si>
  <si>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</si>
  <si>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</si>
  <si>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</si>
  <si>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</si>
  <si>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</si>
  <si>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</si>
  <si>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</si>
  <si>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</si>
  <si>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</si>
  <si>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</si>
  <si>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</si>
  <si>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</si>
  <si>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</si>
  <si>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</si>
  <si>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</si>
  <si>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</si>
  <si>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</si>
  <si>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</si>
  <si>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</si>
  <si>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</si>
  <si>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</si>
  <si>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</si>
  <si>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</si>
  <si>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</si>
  <si>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</si>
  <si>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</si>
  <si>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</si>
  <si>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</si>
  <si>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</si>
  <si>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</si>
  <si>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</si>
  <si>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</si>
  <si>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</si>
  <si>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</si>
  <si>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</si>
  <si>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</si>
  <si>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</si>
  <si>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</si>
  <si>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</si>
  <si>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</si>
  <si>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</si>
  <si>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</si>
  <si>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</si>
  <si>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</si>
  <si>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</si>
  <si>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</si>
  <si>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</si>
  <si>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</si>
  <si>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</si>
  <si>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</si>
  <si>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</si>
  <si>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</si>
  <si>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</si>
  <si>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</si>
  <si>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</si>
  <si>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</si>
  <si>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</si>
  <si>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</si>
  <si>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</si>
  <si>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</si>
  <si>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</si>
  <si>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</si>
  <si>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</si>
  <si>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</si>
  <si>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</si>
  <si>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</si>
  <si>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</si>
  <si>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</si>
  <si>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</si>
  <si>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</si>
  <si>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</si>
  <si>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</si>
  <si>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</si>
  <si>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</si>
  <si>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</si>
  <si>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</si>
  <si>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</si>
  <si>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</si>
  <si>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</si>
  <si>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</si>
  <si>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</si>
  <si>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</si>
  <si>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</si>
  <si>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</si>
  <si>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</si>
  <si>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</si>
  <si>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</si>
  <si>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</si>
  <si>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</si>
  <si>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</si>
  <si>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</si>
  <si>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</si>
  <si>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</si>
  <si>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</si>
  <si>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</si>
  <si>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</si>
  <si>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</si>
  <si>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</si>
  <si>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</si>
  <si>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</si>
  <si>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</si>
  <si>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</si>
  <si>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</si>
  <si>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</si>
  <si>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</si>
  <si>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</si>
  <si>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</si>
  <si>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</si>
  <si>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</si>
  <si>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</si>
  <si>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</si>
  <si>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</si>
  <si>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</si>
  <si>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</si>
  <si>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</si>
  <si>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</si>
  <si>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</si>
  <si>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</si>
  <si>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</si>
  <si>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</si>
  <si>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</si>
  <si>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</si>
  <si>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</si>
  <si>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</si>
  <si>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</si>
  <si>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</si>
  <si>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</si>
  <si>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</si>
  <si>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</si>
  <si>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</si>
  <si>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</si>
  <si>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</si>
  <si>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</si>
  <si>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</si>
  <si>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</si>
  <si>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</si>
  <si>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</si>
  <si>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</si>
  <si>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</si>
  <si>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</si>
  <si>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</si>
  <si>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</si>
  <si>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</si>
  <si>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</si>
  <si>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</si>
  <si>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</si>
  <si>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</si>
  <si>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</si>
  <si>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</si>
  <si>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</si>
  <si>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</si>
  <si>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</si>
  <si>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</si>
  <si>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</si>
  <si>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</si>
  <si>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</si>
  <si>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</si>
  <si>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</si>
  <si>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</si>
  <si>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</si>
  <si>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</si>
  <si>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</si>
  <si>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</si>
  <si>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</si>
  <si>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</si>
  <si>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</si>
  <si>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</si>
  <si>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</si>
  <si>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</si>
  <si>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</si>
  <si>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</si>
  <si>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</si>
  <si>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</si>
  <si>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</si>
  <si>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</si>
  <si>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</si>
  <si>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</si>
  <si>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</si>
  <si>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</si>
  <si>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</si>
  <si>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</si>
  <si>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</si>
  <si>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</si>
  <si>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</si>
  <si>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</si>
  <si>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</si>
  <si>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</si>
  <si>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</si>
  <si>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</si>
  <si>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</si>
  <si>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</si>
  <si>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</si>
  <si>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</si>
  <si>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</si>
  <si>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</si>
  <si>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</si>
  <si>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</si>
  <si>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</si>
  <si>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</si>
  <si>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</si>
  <si>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</si>
  <si>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</si>
  <si>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</si>
  <si>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</si>
  <si>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</si>
  <si>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</si>
  <si>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</si>
  <si>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</si>
  <si>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</si>
  <si>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</si>
  <si>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</si>
  <si>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</si>
  <si>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</si>
  <si>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</si>
  <si>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</si>
  <si>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</si>
  <si>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</si>
  <si>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</si>
  <si>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</si>
  <si>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</si>
  <si>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</si>
  <si>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</si>
  <si>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</si>
  <si>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</si>
  <si>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</si>
  <si>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</si>
  <si>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</si>
  <si>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</si>
  <si>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</si>
  <si>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</si>
  <si>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</si>
  <si>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</si>
  <si>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</si>
  <si>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</si>
  <si>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</si>
  <si>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</si>
  <si>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</si>
  <si>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</si>
  <si>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</si>
  <si>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</si>
  <si>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</si>
  <si>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</si>
  <si>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</si>
  <si>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</si>
  <si>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</si>
  <si>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</si>
  <si>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</si>
  <si>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</si>
  <si>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</si>
  <si>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</si>
  <si>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</si>
  <si>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</si>
  <si>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</si>
  <si>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</si>
  <si>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</si>
  <si>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</si>
  <si>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</si>
  <si>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</si>
  <si>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</si>
  <si>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</si>
  <si>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</si>
  <si>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</si>
  <si>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</si>
  <si>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</si>
  <si>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</si>
  <si>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</si>
  <si>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</si>
  <si>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</si>
  <si>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</si>
  <si>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</si>
  <si>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</si>
  <si>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</si>
  <si>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</si>
  <si>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</si>
  <si>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</si>
  <si>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</si>
  <si>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</si>
  <si>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</si>
  <si>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</si>
  <si>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</si>
  <si>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</si>
  <si>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</si>
  <si>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</si>
  <si>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</si>
  <si>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</si>
  <si>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</si>
  <si>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</si>
  <si>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</si>
  <si>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</si>
  <si>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</si>
  <si>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</si>
  <si>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</si>
  <si>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</si>
  <si>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</si>
  <si>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</si>
  <si>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</si>
  <si>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</si>
  <si>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</si>
  <si>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</si>
  <si>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</si>
  <si>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</si>
  <si>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</si>
  <si>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</si>
  <si>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</si>
  <si>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</si>
  <si>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</si>
  <si>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</si>
  <si>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</si>
  <si>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</si>
  <si>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</si>
  <si>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</si>
  <si>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</si>
  <si>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</si>
  <si>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</si>
  <si>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</si>
  <si>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</si>
  <si>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</si>
  <si>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</si>
  <si>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</si>
  <si>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</si>
  <si>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</si>
  <si>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</si>
  <si>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</si>
  <si>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</si>
  <si>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</si>
  <si>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</si>
  <si>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</si>
  <si>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</si>
  <si>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</si>
  <si>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</si>
  <si>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</si>
  <si>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</si>
  <si>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</si>
  <si>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</si>
  <si>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</si>
  <si>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</si>
  <si>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</si>
  <si>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</si>
  <si>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</si>
  <si>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</si>
  <si>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</si>
  <si>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</si>
  <si>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</si>
  <si>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</si>
  <si>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</si>
  <si>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</si>
  <si>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</si>
  <si>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</si>
  <si>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</si>
  <si>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</si>
  <si>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</si>
  <si>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</si>
  <si>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</si>
  <si>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</si>
  <si>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</si>
  <si>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</si>
  <si>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</si>
  <si>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</si>
  <si>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</si>
  <si>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</si>
  <si>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</si>
  <si>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</si>
  <si>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</si>
  <si>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</si>
  <si>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</si>
  <si>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</si>
  <si>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</si>
  <si>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</si>
  <si>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</si>
  <si>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</si>
  <si>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</si>
  <si>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</si>
  <si>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</si>
  <si>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</si>
  <si>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</si>
  <si>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</si>
  <si>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</si>
  <si>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</si>
  <si>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</si>
  <si>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</si>
  <si>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</si>
  <si>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</si>
  <si>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</si>
  <si>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</si>
  <si>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</si>
  <si>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</si>
  <si>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</si>
  <si>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</si>
  <si>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</si>
  <si>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</si>
  <si>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</si>
  <si>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</si>
  <si>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</si>
  <si>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</si>
  <si>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</si>
  <si>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</si>
  <si>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</si>
  <si>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</si>
  <si>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</si>
  <si>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</si>
  <si>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</si>
  <si>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</si>
  <si>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</si>
  <si>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</si>
  <si>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</si>
  <si>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</si>
  <si>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</si>
  <si>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</si>
  <si>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</si>
  <si>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</si>
  <si>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</si>
  <si>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</si>
  <si>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</si>
  <si>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</si>
  <si>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</si>
  <si>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</si>
  <si>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</si>
  <si>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</si>
  <si>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</si>
  <si>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</si>
  <si>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</si>
  <si>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</si>
  <si>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</si>
  <si>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</si>
  <si>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</si>
  <si>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</si>
  <si>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</si>
  <si>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</si>
  <si>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</si>
  <si>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</si>
  <si>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</si>
  <si>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</si>
  <si>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</si>
  <si>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</si>
  <si>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</si>
  <si>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</si>
  <si>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</si>
  <si>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</si>
  <si>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</si>
  <si>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</si>
  <si>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</si>
  <si>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</si>
  <si>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</si>
  <si>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</si>
  <si>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</si>
  <si>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</si>
  <si>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</si>
  <si>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</si>
  <si>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</si>
  <si>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</si>
  <si>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</si>
  <si>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</si>
  <si>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</si>
  <si>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</si>
  <si>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</si>
  <si>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</si>
  <si>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</si>
  <si>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</si>
  <si>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</si>
  <si>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</si>
  <si>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</si>
  <si>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</si>
  <si>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</si>
  <si>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</si>
  <si>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</si>
  <si>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</si>
  <si>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</si>
  <si>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</si>
  <si>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</si>
  <si>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</si>
  <si>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</si>
  <si>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</si>
  <si>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</si>
  <si>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</si>
  <si>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</si>
  <si>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</si>
  <si>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</si>
  <si>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</si>
  <si>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</si>
  <si>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</si>
  <si>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</si>
  <si>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</si>
  <si>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</si>
  <si>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</si>
  <si>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</si>
  <si>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</si>
  <si>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</si>
  <si>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</si>
  <si>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</si>
  <si>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</si>
  <si>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</si>
  <si>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</si>
  <si>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</si>
  <si>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</si>
  <si>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</si>
  <si>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</si>
  <si>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</si>
  <si>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</si>
  <si>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</si>
  <si>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</si>
  <si>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</si>
  <si>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</si>
  <si>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</si>
  <si>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</si>
  <si>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</si>
  <si>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</si>
  <si>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</si>
  <si>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</si>
  <si>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</si>
  <si>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</si>
  <si>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</si>
  <si>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</si>
  <si>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</si>
  <si>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</si>
  <si>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</si>
  <si>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</si>
  <si>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</si>
  <si>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</si>
  <si>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</si>
  <si>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</si>
  <si>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</si>
  <si>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</si>
  <si>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</si>
  <si>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</si>
  <si>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</si>
  <si>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</si>
  <si>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</si>
  <si>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</si>
  <si>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</si>
  <si>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</si>
  <si>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</si>
  <si>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</si>
  <si>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</si>
  <si>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</si>
  <si>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</si>
  <si>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</si>
  <si>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</si>
  <si>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</si>
  <si>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</si>
  <si>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</si>
  <si>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</si>
  <si>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</si>
  <si>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</si>
  <si>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</si>
  <si>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</si>
  <si>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</si>
  <si>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</si>
  <si>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</si>
  <si>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</si>
  <si>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</si>
  <si>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</si>
  <si>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</si>
  <si>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</si>
  <si>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</si>
  <si>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</si>
  <si>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</si>
  <si>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</si>
  <si>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</si>
  <si>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</si>
  <si>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</si>
  <si>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</si>
  <si>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</si>
  <si>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</si>
  <si>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</si>
  <si>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</si>
  <si>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</si>
  <si>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</si>
  <si>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</si>
  <si>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</si>
  <si>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</si>
  <si>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</si>
  <si>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</si>
  <si>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</si>
  <si>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</si>
  <si>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</si>
  <si>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</si>
  <si>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</si>
  <si>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</si>
  <si>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</si>
  <si>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</si>
  <si>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</si>
  <si>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</si>
  <si>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</si>
  <si>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</si>
  <si>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</si>
  <si>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</si>
  <si>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</si>
  <si>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</si>
  <si>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</si>
  <si>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</si>
  <si>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</si>
  <si>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</si>
  <si>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</si>
  <si>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</si>
  <si>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</si>
  <si>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</si>
  <si>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</si>
  <si>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</si>
  <si>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</si>
  <si>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</si>
  <si>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</si>
  <si>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</si>
  <si>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</si>
  <si>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</si>
  <si>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</si>
  <si>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</si>
  <si>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</si>
  <si>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</si>
  <si>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</si>
  <si>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</si>
  <si>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</si>
  <si>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</si>
  <si>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</si>
  <si>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</si>
  <si>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</si>
  <si>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</si>
  <si>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</si>
  <si>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</si>
  <si>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</si>
  <si>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</si>
  <si>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</si>
  <si>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</si>
  <si>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</si>
  <si>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</si>
  <si>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</si>
  <si>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</si>
  <si>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</si>
  <si>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</si>
  <si>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</si>
  <si>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</si>
  <si>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</si>
  <si>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</si>
  <si>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</si>
  <si>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</si>
  <si>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</si>
  <si>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</si>
  <si>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</si>
  <si>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</si>
  <si>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</si>
  <si>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</si>
  <si>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</si>
  <si>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</si>
  <si>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</si>
  <si>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</si>
  <si>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</si>
  <si>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</si>
  <si>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</si>
  <si>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</si>
  <si>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</si>
  <si>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</si>
  <si>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</si>
  <si>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</si>
  <si>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</si>
  <si>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</si>
  <si>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</si>
  <si>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</si>
  <si>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</si>
  <si>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</si>
  <si>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</si>
  <si>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</si>
  <si>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</si>
  <si>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</si>
  <si>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</si>
  <si>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</si>
  <si>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</si>
  <si>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</si>
  <si>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</si>
  <si>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</si>
  <si>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</si>
  <si>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</si>
  <si>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</si>
  <si>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</si>
  <si>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</si>
  <si>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</si>
  <si>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</si>
  <si>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</si>
  <si>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</si>
  <si>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</si>
  <si>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</si>
  <si>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</si>
  <si>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</si>
  <si>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</si>
  <si>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</si>
  <si>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</si>
  <si>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</si>
  <si>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</si>
  <si>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</si>
  <si>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</si>
  <si>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</si>
  <si>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</si>
  <si>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</si>
  <si>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</si>
  <si>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</si>
  <si>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</si>
  <si>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</si>
  <si>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</si>
  <si>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</si>
  <si>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</si>
  <si>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</si>
  <si>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</si>
  <si>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</si>
  <si>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</si>
  <si>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</si>
  <si>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</si>
  <si>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</si>
  <si>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</si>
  <si>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</si>
  <si>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</si>
  <si>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</si>
  <si>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</si>
  <si>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</si>
  <si>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</si>
  <si>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</si>
  <si>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</si>
  <si>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</si>
  <si>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</si>
  <si>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</si>
  <si>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</si>
  <si>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</si>
  <si>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</si>
  <si>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</si>
  <si>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</si>
  <si>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</si>
  <si>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</si>
  <si>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</si>
  <si>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</si>
  <si>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</si>
  <si>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</si>
  <si>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</si>
  <si>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</si>
  <si>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</si>
  <si>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</si>
  <si>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</si>
  <si>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</si>
  <si>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</si>
  <si>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</si>
  <si>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</si>
  <si>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</si>
  <si>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</si>
  <si>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</si>
  <si>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</si>
  <si>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</si>
  <si>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</si>
  <si>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</si>
  <si>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</si>
  <si>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</si>
  <si>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</si>
  <si>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</si>
  <si>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</si>
  <si>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</si>
  <si>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</si>
  <si>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</si>
  <si>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</si>
  <si>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</si>
  <si>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</si>
  <si>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</si>
  <si>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</si>
  <si>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</si>
  <si>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</si>
  <si>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</si>
  <si>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</si>
  <si>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</si>
  <si>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</si>
  <si>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</si>
  <si>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</si>
  <si>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</si>
  <si>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</si>
  <si>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</si>
  <si>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</si>
  <si>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</si>
  <si>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</si>
  <si>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</si>
  <si>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</si>
  <si>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</si>
  <si>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</si>
  <si>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</si>
  <si>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</si>
  <si>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</si>
  <si>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</si>
  <si>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</si>
  <si>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</si>
  <si>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</si>
  <si>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</si>
  <si>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</si>
  <si>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</si>
  <si>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</si>
  <si>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</si>
  <si>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</si>
  <si>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</si>
  <si>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</si>
  <si>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</si>
  <si>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</si>
  <si>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</si>
  <si>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</si>
  <si>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</si>
  <si>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</si>
  <si>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</si>
  <si>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</si>
  <si>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</si>
  <si>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</si>
  <si>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</si>
  <si>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</si>
  <si>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</si>
  <si>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</si>
  <si>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</si>
  <si>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</si>
  <si>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</si>
  <si>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</si>
  <si>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</si>
  <si>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</si>
  <si>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</si>
  <si>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</si>
  <si>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</si>
  <si>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</si>
  <si>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</si>
  <si>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</si>
  <si>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</si>
  <si>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</si>
  <si>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</si>
  <si>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</si>
  <si>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</si>
  <si>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</si>
  <si>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</si>
  <si>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</si>
  <si>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</si>
  <si>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</si>
  <si>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</si>
  <si>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</si>
  <si>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</si>
  <si>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</si>
  <si>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</si>
  <si>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</si>
  <si>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</si>
  <si>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</si>
  <si>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</si>
  <si>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</si>
  <si>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</si>
  <si>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</si>
  <si>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</si>
  <si>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</si>
  <si>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</si>
  <si>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</si>
  <si>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</si>
  <si>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</si>
  <si>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</si>
  <si>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</si>
  <si>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</si>
  <si>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</si>
  <si>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</si>
  <si>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</si>
  <si>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</si>
  <si>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</si>
  <si>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</si>
  <si>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</si>
  <si>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</si>
  <si>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</si>
  <si>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</si>
  <si>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</si>
  <si>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</si>
  <si>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</si>
  <si>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</si>
  <si>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</si>
  <si>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</si>
  <si>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</si>
  <si>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</si>
  <si>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</si>
  <si>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</si>
  <si>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</si>
  <si>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</si>
  <si>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</si>
  <si>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</si>
  <si>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</si>
  <si>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</si>
  <si>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</si>
  <si>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</si>
  <si>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</si>
  <si>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</si>
  <si>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</si>
  <si>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</si>
  <si>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</si>
  <si>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</si>
  <si>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</si>
  <si>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</si>
  <si>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</si>
  <si>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</si>
  <si>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</si>
  <si>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</si>
  <si>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</si>
  <si>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</si>
  <si>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</si>
  <si>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</si>
  <si>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</si>
  <si>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</si>
  <si>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</si>
  <si>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</si>
  <si>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</si>
  <si>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</si>
  <si>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</si>
  <si>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</si>
  <si>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</si>
  <si>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</si>
  <si>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</si>
  <si>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</si>
  <si>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</si>
  <si>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</si>
  <si>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</si>
  <si>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</si>
  <si>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</si>
  <si>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</si>
  <si>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</si>
  <si>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</si>
  <si>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</si>
  <si>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</si>
  <si>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</si>
  <si>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</si>
  <si>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</si>
  <si>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</si>
  <si>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</si>
  <si>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</si>
  <si>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</si>
  <si>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</si>
  <si>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</si>
  <si>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</si>
  <si>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</si>
  <si>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</si>
  <si>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</si>
  <si>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</si>
  <si>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</si>
  <si>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</si>
  <si>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</si>
  <si>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</si>
  <si>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</si>
  <si>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</si>
  <si>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</si>
  <si>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</si>
  <si>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</si>
  <si>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</si>
  <si>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</si>
  <si>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</si>
  <si>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</si>
  <si>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</si>
  <si>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</si>
  <si>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</si>
  <si>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</si>
  <si>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</si>
  <si>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</si>
  <si>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</si>
  <si>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</si>
  <si>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</si>
  <si>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</si>
  <si>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</si>
  <si>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</si>
  <si>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</si>
  <si>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</si>
  <si>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</si>
  <si>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</si>
  <si>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</si>
  <si>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</si>
  <si>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</si>
  <si>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</si>
  <si>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</si>
  <si>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</si>
  <si>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</si>
  <si>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</si>
  <si>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</si>
  <si>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</si>
  <si>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</si>
  <si>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</si>
  <si>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</si>
  <si>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</si>
  <si>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</si>
  <si>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</si>
  <si>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</si>
  <si>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</si>
  <si>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</si>
  <si>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</si>
  <si>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</si>
  <si>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</si>
  <si>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</si>
  <si>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</si>
  <si>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</si>
  <si>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</si>
  <si>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</si>
  <si>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</si>
  <si>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</si>
  <si>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</si>
  <si>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</si>
  <si>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</si>
  <si>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</si>
  <si>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</si>
  <si>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</si>
  <si>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</si>
  <si>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</si>
  <si>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</si>
  <si>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</si>
  <si>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</si>
  <si>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</si>
  <si>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</si>
  <si>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</si>
  <si>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</si>
  <si>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</si>
  <si>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</si>
  <si>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</si>
  <si>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</si>
  <si>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</si>
  <si>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</si>
  <si>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</si>
  <si>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</si>
  <si>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</si>
  <si>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</si>
  <si>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</si>
  <si>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</si>
  <si>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</si>
  <si>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</si>
  <si>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</si>
  <si>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</si>
  <si>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</si>
  <si>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</si>
  <si>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</si>
  <si>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</si>
  <si>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</si>
  <si>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</si>
  <si>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</si>
  <si>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</si>
  <si>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</si>
  <si>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</si>
  <si>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</si>
  <si>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</si>
  <si>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</si>
  <si>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</si>
  <si>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</si>
  <si>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</si>
  <si>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</si>
  <si>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</si>
  <si>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</si>
  <si>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</si>
  <si>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</si>
  <si>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</si>
  <si>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</si>
  <si>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</si>
  <si>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</si>
  <si>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</si>
  <si>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</si>
  <si>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</si>
  <si>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</si>
  <si>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</si>
  <si>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</si>
  <si>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</si>
  <si>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</si>
  <si>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</si>
  <si>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</si>
  <si>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</si>
  <si>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</si>
  <si>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</si>
  <si>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</si>
  <si>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</si>
  <si>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</si>
  <si>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</si>
  <si>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</si>
  <si>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</si>
  <si>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</si>
  <si>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</si>
  <si>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</si>
  <si>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</si>
  <si>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</si>
  <si>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</si>
  <si>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</si>
  <si>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</si>
  <si>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</si>
  <si>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</si>
  <si>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</si>
  <si>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</si>
  <si>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</si>
  <si>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</si>
  <si>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</si>
  <si>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</si>
  <si>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</si>
  <si>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</si>
  <si>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</si>
  <si>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</si>
  <si>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</si>
  <si>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</si>
  <si>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</si>
  <si>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</si>
  <si>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</si>
  <si>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</si>
  <si>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</si>
  <si>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</si>
  <si>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</si>
  <si>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</si>
  <si>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</si>
  <si>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</si>
  <si>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</si>
  <si>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</si>
  <si>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</si>
  <si>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</si>
  <si>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</si>
  <si>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</si>
  <si>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</si>
  <si>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</si>
  <si>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</si>
  <si>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</si>
  <si>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</si>
  <si>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</si>
  <si>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</si>
  <si>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</si>
  <si>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</si>
  <si>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</si>
  <si>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</si>
  <si>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</si>
  <si>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</si>
  <si>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</si>
  <si>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</si>
  <si>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</si>
  <si>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</si>
  <si>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</si>
  <si>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</si>
  <si>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</si>
  <si>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</si>
  <si>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</si>
  <si>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</si>
  <si>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</si>
  <si>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</si>
  <si>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</si>
  <si>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</si>
  <si>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</si>
  <si>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</si>
  <si>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</si>
  <si>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</si>
  <si>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</si>
  <si>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</si>
  <si>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</si>
  <si>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</si>
  <si>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</si>
  <si>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</si>
  <si>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</si>
  <si>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</si>
  <si>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</si>
  <si>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</si>
  <si>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</si>
  <si>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</si>
  <si>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</si>
  <si>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</si>
  <si>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</si>
  <si>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</si>
  <si>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</si>
  <si>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</si>
  <si>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</si>
  <si>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</si>
  <si>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</si>
  <si>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</si>
  <si>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</si>
  <si>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</si>
  <si>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</si>
  <si>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</si>
  <si>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</si>
  <si>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</si>
  <si>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</si>
  <si>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</si>
  <si>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</si>
  <si>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</si>
  <si>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</si>
  <si>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</si>
  <si>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</si>
  <si>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</si>
  <si>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</si>
  <si>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</si>
  <si>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</si>
  <si>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</si>
  <si>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</si>
  <si>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</si>
  <si>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</si>
  <si>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</si>
  <si>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</si>
  <si>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</si>
  <si>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</si>
  <si>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</si>
  <si>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</si>
  <si>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</si>
  <si>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</si>
  <si>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</si>
  <si>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</si>
  <si>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</si>
  <si>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</si>
  <si>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</si>
  <si>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</si>
  <si>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</si>
  <si>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</si>
  <si>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</si>
  <si>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</si>
  <si>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</si>
  <si>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</si>
  <si>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</si>
  <si>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</si>
  <si>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</si>
  <si>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</si>
  <si>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</si>
  <si>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</si>
  <si>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</si>
  <si>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</si>
  <si>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</si>
  <si>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</si>
  <si>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</si>
  <si>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</si>
  <si>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</si>
  <si>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</si>
  <si>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</si>
  <si>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</si>
  <si>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</si>
  <si>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</si>
  <si>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</si>
  <si>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</si>
  <si>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</si>
  <si>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</si>
  <si>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</si>
  <si>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</si>
  <si>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</si>
  <si>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</si>
  <si>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</si>
  <si>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</si>
  <si>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</si>
  <si>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</si>
  <si>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</si>
  <si>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</si>
  <si>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</si>
  <si>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</si>
  <si>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</si>
  <si>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</si>
  <si>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</si>
  <si>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</si>
  <si>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</si>
  <si>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</si>
  <si>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</si>
  <si>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</si>
  <si>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</si>
  <si>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</si>
  <si>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</si>
  <si>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</si>
  <si>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</si>
  <si>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</si>
  <si>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</si>
  <si>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</si>
  <si>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</si>
  <si>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</si>
  <si>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</si>
  <si>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</si>
  <si>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</si>
  <si>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</si>
  <si>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</si>
  <si>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</si>
  <si>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</si>
  <si>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</si>
  <si>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</si>
  <si>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</si>
  <si>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</si>
  <si>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</si>
  <si>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</si>
  <si>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</si>
  <si>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</si>
  <si>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</si>
  <si>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</si>
  <si>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</si>
  <si>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</si>
  <si>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</si>
  <si>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</si>
  <si>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</si>
  <si>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</si>
  <si>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</si>
  <si>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</si>
  <si>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</si>
  <si>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</si>
  <si>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</si>
  <si>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</si>
  <si>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</si>
  <si>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</si>
  <si>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</si>
  <si>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</si>
  <si>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</si>
  <si>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</si>
  <si>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</si>
  <si>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</si>
  <si>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</si>
  <si>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</si>
  <si>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</si>
  <si>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</si>
  <si>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</si>
  <si>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</si>
  <si>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</si>
  <si>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</si>
  <si>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</si>
  <si>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</si>
  <si>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</si>
  <si>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</si>
  <si>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</si>
  <si>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</si>
  <si>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</si>
  <si>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</si>
  <si>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</si>
  <si>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</si>
  <si>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</si>
  <si>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</si>
  <si>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</si>
  <si>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</si>
  <si>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</si>
  <si>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</si>
  <si>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</si>
  <si>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</si>
  <si>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</si>
  <si>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</si>
  <si>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</si>
  <si>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</si>
  <si>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</si>
  <si>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</si>
  <si>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</si>
  <si>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</si>
  <si>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</si>
  <si>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</si>
  <si>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</si>
  <si>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</si>
  <si>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</si>
  <si>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</si>
  <si>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</si>
  <si>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</si>
  <si>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</si>
  <si>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</si>
  <si>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</si>
  <si>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</si>
  <si>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</si>
  <si>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</si>
  <si>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</si>
  <si>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</si>
  <si>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</si>
  <si>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</si>
  <si>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</si>
  <si>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</si>
  <si>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</si>
  <si>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</si>
  <si>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</si>
  <si>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</si>
  <si>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</si>
  <si>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</si>
  <si>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</si>
  <si>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</si>
  <si>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</si>
  <si>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</si>
  <si>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</si>
  <si>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</si>
  <si>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</si>
  <si>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</si>
  <si>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</si>
  <si>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</si>
  <si>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</si>
  <si>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</si>
  <si>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</si>
  <si>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</si>
  <si>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</si>
  <si>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</si>
  <si>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</si>
  <si>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</si>
  <si>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</si>
  <si>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</si>
  <si>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</si>
  <si>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</si>
  <si>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</si>
  <si>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</si>
  <si>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</si>
  <si>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</si>
  <si>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</si>
  <si>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</si>
  <si>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</si>
  <si>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</si>
  <si>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</si>
  <si>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</si>
  <si>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</si>
  <si>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</si>
  <si>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</si>
  <si>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</si>
  <si>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</si>
  <si>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</si>
  <si>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</si>
  <si>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</si>
  <si>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</si>
  <si>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</si>
  <si>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</si>
  <si>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</si>
  <si>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</si>
  <si>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</si>
  <si>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</si>
  <si>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</si>
  <si>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</si>
  <si>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</si>
  <si>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</si>
  <si>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</si>
  <si>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</si>
  <si>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</si>
  <si>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</si>
  <si>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</si>
  <si>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</si>
  <si>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</si>
  <si>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</si>
  <si>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</si>
  <si>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</si>
  <si>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</si>
  <si>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</si>
  <si>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</si>
  <si>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</si>
  <si>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</si>
  <si>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</si>
  <si>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</si>
  <si>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</si>
  <si>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</si>
  <si>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</si>
  <si>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</si>
  <si>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</si>
  <si>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</si>
  <si>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</si>
  <si>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</si>
  <si>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</si>
  <si>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</si>
  <si>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</si>
  <si>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</si>
  <si>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</si>
  <si>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</si>
  <si>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</si>
  <si>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</si>
  <si>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</si>
  <si>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</si>
  <si>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</si>
  <si>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</si>
  <si>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</si>
  <si>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</si>
  <si>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</si>
  <si>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</si>
  <si>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</si>
  <si>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</si>
  <si>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</si>
  <si>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</si>
  <si>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</si>
  <si>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</si>
  <si>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</si>
  <si>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</si>
  <si>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</si>
  <si>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</si>
  <si>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</si>
  <si>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</si>
  <si>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</si>
  <si>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</si>
  <si>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</si>
  <si>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</si>
  <si>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</si>
  <si>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</si>
  <si>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</si>
  <si>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</si>
  <si>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</si>
  <si>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</si>
  <si>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</si>
  <si>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</si>
  <si>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</si>
  <si>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</si>
  <si>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</si>
  <si>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</si>
  <si>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</si>
  <si>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</si>
  <si>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</si>
  <si>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</si>
  <si>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</si>
  <si>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</si>
  <si>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</si>
  <si>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</si>
  <si>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</si>
  <si>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</si>
  <si>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</si>
  <si>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</si>
  <si>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</si>
  <si>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</si>
  <si>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</si>
  <si>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</si>
  <si>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</si>
  <si>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</si>
  <si>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</si>
  <si>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</si>
  <si>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</si>
  <si>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</si>
  <si>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</si>
  <si>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</si>
  <si>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</si>
  <si>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</si>
  <si>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</si>
  <si>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</si>
  <si>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</si>
  <si>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</si>
  <si>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</si>
  <si>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</si>
  <si>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</si>
  <si>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</si>
  <si>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</si>
  <si>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</si>
  <si>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</si>
  <si>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</si>
  <si>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</si>
  <si>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</si>
  <si>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</si>
  <si>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</si>
  <si>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</si>
  <si>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</si>
  <si>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</si>
  <si>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</si>
  <si>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</si>
  <si>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</si>
  <si>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</si>
  <si>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</si>
  <si>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</si>
  <si>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</si>
  <si>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</si>
  <si>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</si>
  <si>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</si>
  <si>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</si>
  <si>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</si>
  <si>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</si>
  <si>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</si>
  <si>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</si>
  <si>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</si>
  <si>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</si>
  <si>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</si>
  <si>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</si>
  <si>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</si>
  <si>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</si>
  <si>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</si>
  <si>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</si>
  <si>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</si>
  <si>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</si>
  <si>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</si>
  <si>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</si>
  <si>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</si>
  <si>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</si>
  <si>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</si>
  <si>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</si>
  <si>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</si>
  <si>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</si>
  <si>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</si>
  <si>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</si>
  <si>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</si>
  <si>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</si>
  <si>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</si>
  <si>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</si>
  <si>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</si>
  <si>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</si>
  <si>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</si>
  <si>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</si>
  <si>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</si>
  <si>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</si>
  <si>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</si>
  <si>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</si>
  <si>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</si>
  <si>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</si>
  <si>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</si>
  <si>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</si>
  <si>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</si>
  <si>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</si>
  <si>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</si>
  <si>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</si>
  <si>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</si>
  <si>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</si>
  <si>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</si>
  <si>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</si>
  <si>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</si>
  <si>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</si>
  <si>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</si>
  <si>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</si>
  <si>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</si>
  <si>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</si>
  <si>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</si>
  <si>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</si>
  <si>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</si>
  <si>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</si>
  <si>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</si>
  <si>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</si>
  <si>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</si>
  <si>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</si>
  <si>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</si>
  <si>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</si>
  <si>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</si>
  <si>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</si>
  <si>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</si>
  <si>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</si>
  <si>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</si>
  <si>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</si>
  <si>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</si>
  <si>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</si>
  <si>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</si>
  <si>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</si>
  <si>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</si>
  <si>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</si>
  <si>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</si>
  <si>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</si>
  <si>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</si>
  <si>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</si>
  <si>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</si>
  <si>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</si>
  <si>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</si>
  <si>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</si>
  <si>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</si>
  <si>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</si>
  <si>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</si>
  <si>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</si>
  <si>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</si>
  <si>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</si>
  <si>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</si>
  <si>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</si>
  <si>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</si>
  <si>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</si>
  <si>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</si>
  <si>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</si>
  <si>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</si>
  <si>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</si>
  <si>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</si>
  <si>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</si>
  <si>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</si>
  <si>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</si>
  <si>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</si>
  <si>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</si>
  <si>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</si>
  <si>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</si>
  <si>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</si>
  <si>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</si>
  <si>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</si>
  <si>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</si>
  <si>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</si>
  <si>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</si>
  <si>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</si>
  <si>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</si>
  <si>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</si>
  <si>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</si>
  <si>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</si>
  <si>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</si>
  <si>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</si>
  <si>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</si>
  <si>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</si>
  <si>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</si>
  <si>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</si>
  <si>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</si>
  <si>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</si>
  <si>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</si>
  <si>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</si>
  <si>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</si>
  <si>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</si>
  <si>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</si>
  <si>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</si>
  <si>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</si>
  <si>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</si>
  <si>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</si>
  <si>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</si>
  <si>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</si>
  <si>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</si>
  <si>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</si>
  <si>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</si>
  <si>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</si>
  <si>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</si>
  <si>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</si>
  <si>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</si>
  <si>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</si>
  <si>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</si>
  <si>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</si>
  <si>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</si>
  <si>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</si>
  <si>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</si>
  <si>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</si>
  <si>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</si>
  <si>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</si>
  <si>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</si>
  <si>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</si>
  <si>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</si>
  <si>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</si>
  <si>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</si>
  <si>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</si>
  <si>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</si>
  <si>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</si>
  <si>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</si>
  <si>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</si>
  <si>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</si>
  <si>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</si>
  <si>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</si>
  <si>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</si>
  <si>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</si>
  <si>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</si>
  <si>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</si>
  <si>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</si>
  <si>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</si>
  <si>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</si>
  <si>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</si>
  <si>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</si>
  <si>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</si>
  <si>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</si>
  <si>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</si>
  <si>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</si>
  <si>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</si>
  <si>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</si>
  <si>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</si>
  <si>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</si>
  <si>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</si>
  <si>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</si>
  <si>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</si>
  <si>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</si>
  <si>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</si>
  <si>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</si>
  <si>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</si>
  <si>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</si>
  <si>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</si>
  <si>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</si>
  <si>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</si>
  <si>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</si>
  <si>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</si>
  <si>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</si>
  <si>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</si>
  <si>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</si>
  <si>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</si>
  <si>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</si>
  <si>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</si>
  <si>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</si>
  <si>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</si>
  <si>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</si>
  <si>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</si>
  <si>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</si>
  <si>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</si>
  <si>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</si>
  <si>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</si>
  <si>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</si>
  <si>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</si>
  <si>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</si>
  <si>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</si>
  <si>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</si>
  <si>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</si>
  <si>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</si>
  <si>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</si>
  <si>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</si>
  <si>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</si>
  <si>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</si>
  <si>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</si>
  <si>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</si>
  <si>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</si>
  <si>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</si>
  <si>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</si>
  <si>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</si>
  <si>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</si>
  <si>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</si>
  <si>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</si>
  <si>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</si>
  <si>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</si>
  <si>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</si>
  <si>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</si>
  <si>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</si>
  <si>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</si>
  <si>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</si>
  <si>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</si>
  <si>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</si>
  <si>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</si>
  <si>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</si>
  <si>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</si>
  <si>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</si>
  <si>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</si>
  <si>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</si>
  <si>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</si>
  <si>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</si>
  <si>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</si>
  <si>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</si>
  <si>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</si>
  <si>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</si>
  <si>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</si>
  <si>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</si>
  <si>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</si>
  <si>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</si>
  <si>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</si>
  <si>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</si>
  <si>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</si>
  <si>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</si>
  <si>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</si>
  <si>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</si>
  <si>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</si>
  <si>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</si>
  <si>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</si>
  <si>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</si>
  <si>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</si>
  <si>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</si>
  <si>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</si>
  <si>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</si>
  <si>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</si>
  <si>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</si>
  <si>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</si>
  <si>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</si>
  <si>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</si>
  <si>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</si>
  <si>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</si>
  <si>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</si>
  <si>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</si>
  <si>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</si>
  <si>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</si>
  <si>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</si>
  <si>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</si>
  <si>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</si>
  <si>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</si>
  <si>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</si>
  <si>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</si>
  <si>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</si>
  <si>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</si>
  <si>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</si>
  <si>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</si>
  <si>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</si>
  <si>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</si>
  <si>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</si>
  <si>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</si>
  <si>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</si>
  <si>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</si>
  <si>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</si>
  <si>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</si>
  <si>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</si>
  <si>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</si>
  <si>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</si>
  <si>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</si>
  <si>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</si>
  <si>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</si>
  <si>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</si>
  <si>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</si>
  <si>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</si>
  <si>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</si>
  <si>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</si>
  <si>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</si>
  <si>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</si>
  <si>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</si>
  <si>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</si>
  <si>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</si>
  <si>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</si>
  <si>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</si>
  <si>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</si>
  <si>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</si>
  <si>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</si>
  <si>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</si>
  <si>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</si>
  <si>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</si>
  <si>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</si>
  <si>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</si>
  <si>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</si>
  <si>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</si>
  <si>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</si>
  <si>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</si>
  <si>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</si>
  <si>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</si>
  <si>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</si>
  <si>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</si>
  <si>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</si>
  <si>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</si>
  <si>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</si>
  <si>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</si>
  <si>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</si>
  <si>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</si>
  <si>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</si>
  <si>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</si>
  <si>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</si>
  <si>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</si>
  <si>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</si>
  <si>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</si>
  <si>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</si>
  <si>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</si>
  <si>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</si>
  <si>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</si>
  <si>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</si>
  <si>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</si>
  <si>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</si>
  <si>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</si>
  <si>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</si>
  <si>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</si>
  <si>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</si>
  <si>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</si>
  <si>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</si>
  <si>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</si>
  <si>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</si>
  <si>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</si>
  <si>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</si>
  <si>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</si>
  <si>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</si>
  <si>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</si>
  <si>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</si>
  <si>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</si>
  <si>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</si>
  <si>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</si>
  <si>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</si>
  <si>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</si>
  <si>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</si>
  <si>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</si>
  <si>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</si>
  <si>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</si>
  <si>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</si>
  <si>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</si>
  <si>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</si>
  <si>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</si>
  <si>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</si>
  <si>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</si>
  <si>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</si>
  <si>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</si>
  <si>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</si>
  <si>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</si>
  <si>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</si>
  <si>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</si>
  <si>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</si>
  <si>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</si>
  <si>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</si>
  <si>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</si>
  <si>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</si>
  <si>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</si>
  <si>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</si>
  <si>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</si>
  <si>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</si>
  <si>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</si>
  <si>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</si>
  <si>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</si>
  <si>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</si>
  <si>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</si>
  <si>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</si>
  <si>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</si>
  <si>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</si>
  <si>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</si>
  <si>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</si>
  <si>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</si>
  <si>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</si>
  <si>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</si>
  <si>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</si>
  <si>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</si>
  <si>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</si>
  <si>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</si>
  <si>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</si>
  <si>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</si>
  <si>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</si>
  <si>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</si>
  <si>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</si>
  <si>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</si>
  <si>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</si>
  <si>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</si>
  <si>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</si>
  <si>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</si>
  <si>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</si>
  <si>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</si>
  <si>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</si>
  <si>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</si>
  <si>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</si>
  <si>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</si>
  <si>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</si>
  <si>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</si>
  <si>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</si>
  <si>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</si>
  <si>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</si>
  <si>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</si>
  <si>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</si>
  <si>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</si>
  <si>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</si>
  <si>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</si>
  <si>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</si>
  <si>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</si>
  <si>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</si>
  <si>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</si>
  <si>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</si>
  <si>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</si>
  <si>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</si>
  <si>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</si>
  <si>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</si>
  <si>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</si>
  <si>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</si>
  <si>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</si>
  <si>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</si>
  <si>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</si>
  <si>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</si>
  <si>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</si>
  <si>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</si>
  <si>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</si>
  <si>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</si>
  <si>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</si>
  <si>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</si>
  <si>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</si>
  <si>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</si>
  <si>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</si>
  <si>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</si>
  <si>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</si>
  <si>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</si>
  <si>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</si>
  <si>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</si>
  <si>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</si>
  <si>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</si>
  <si>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</si>
  <si>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</si>
  <si>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</si>
  <si>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</si>
  <si>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</si>
  <si>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</si>
  <si>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</si>
  <si>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</si>
  <si>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</si>
  <si>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</si>
  <si>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</si>
  <si>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</si>
  <si>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</si>
  <si>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</si>
  <si>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</si>
  <si>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</si>
  <si>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</si>
  <si>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</si>
  <si>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</si>
  <si>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</si>
  <si>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</si>
  <si>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</si>
  <si>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</si>
  <si>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</si>
  <si>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</si>
  <si>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</si>
  <si>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</si>
  <si>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</si>
  <si>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</si>
  <si>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</si>
  <si>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</si>
  <si>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</si>
  <si>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</si>
  <si>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</si>
  <si>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</si>
  <si>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</si>
  <si>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</si>
  <si>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</si>
  <si>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</si>
  <si>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</si>
  <si>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</si>
  <si>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</si>
  <si>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</si>
  <si>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</si>
  <si>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</si>
  <si>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</si>
  <si>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</si>
  <si>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</si>
  <si>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</si>
  <si>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</si>
  <si>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</si>
  <si>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</si>
  <si>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</si>
  <si>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</si>
  <si>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</si>
  <si>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</si>
  <si>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</si>
  <si>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</si>
  <si>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</si>
  <si>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</si>
  <si>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</si>
  <si>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</si>
  <si>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</si>
  <si>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</si>
  <si>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</si>
  <si>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</si>
  <si>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</si>
  <si>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</si>
  <si>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</si>
  <si>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</si>
  <si>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</si>
  <si>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</si>
  <si>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</si>
  <si>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</si>
  <si>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</si>
  <si>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</si>
  <si>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</si>
  <si>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</si>
  <si>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</si>
  <si>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</si>
  <si>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</si>
  <si>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</si>
  <si>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</si>
  <si>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</si>
  <si>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</si>
  <si>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</si>
  <si>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</si>
  <si>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</si>
  <si>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</si>
  <si>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</si>
  <si>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</si>
  <si>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</si>
  <si>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</si>
  <si>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</si>
  <si>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</si>
  <si>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</si>
  <si>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</si>
  <si>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</si>
  <si>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</si>
  <si>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</si>
  <si>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</si>
  <si>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</si>
  <si>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</si>
  <si>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</si>
  <si>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</si>
  <si>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</si>
  <si>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</si>
  <si>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</si>
  <si>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</si>
  <si>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</si>
  <si>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</si>
  <si>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</si>
  <si>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</si>
  <si>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</si>
  <si>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</si>
  <si>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</si>
  <si>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</si>
  <si>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</si>
  <si>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</si>
  <si>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</si>
  <si>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</si>
  <si>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</si>
  <si>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</si>
  <si>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</si>
  <si>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</si>
  <si>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</si>
  <si>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</si>
  <si>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</si>
  <si>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</si>
  <si>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</si>
  <si>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</si>
  <si>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</si>
  <si>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</si>
  <si>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</si>
  <si>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</si>
  <si>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</si>
  <si>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</si>
  <si>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</si>
  <si>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</si>
  <si>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</si>
  <si>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</si>
  <si>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</si>
  <si>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</si>
  <si>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</si>
  <si>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</si>
  <si>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</si>
  <si>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</si>
  <si>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</si>
  <si>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</si>
  <si>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</si>
  <si>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</si>
  <si>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</si>
  <si>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</si>
  <si>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</si>
  <si>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</si>
  <si>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</si>
  <si>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</si>
  <si>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</si>
  <si>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</si>
  <si>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</si>
  <si>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</si>
  <si>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</si>
  <si>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</si>
  <si>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</si>
  <si>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</si>
  <si>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</si>
  <si>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</si>
  <si>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</si>
  <si>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</si>
  <si>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</si>
  <si>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</si>
  <si>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</si>
  <si>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</si>
  <si>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</si>
  <si>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</si>
  <si>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</si>
  <si>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</si>
  <si>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</si>
  <si>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</si>
  <si>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</si>
  <si>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</si>
  <si>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</si>
  <si>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</si>
  <si>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</si>
  <si>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</si>
  <si>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</si>
  <si>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</si>
  <si>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</si>
  <si>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</si>
  <si>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</si>
  <si>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</si>
  <si>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</si>
  <si>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</si>
  <si>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</si>
  <si>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</si>
  <si>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</si>
  <si>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</si>
  <si>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</si>
  <si>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</si>
  <si>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</si>
  <si>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</si>
  <si>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</si>
  <si>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</si>
  <si>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</si>
  <si>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</si>
  <si>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</si>
  <si>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</si>
  <si>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</si>
  <si>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</si>
  <si>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</si>
  <si>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</si>
  <si>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</si>
  <si>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</si>
  <si>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</si>
  <si>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</si>
  <si>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</si>
  <si>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</si>
  <si>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</si>
  <si>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</si>
  <si>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</si>
  <si>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</si>
  <si>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</si>
  <si>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</si>
  <si>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</si>
  <si>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</si>
  <si>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</si>
  <si>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</si>
  <si>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</si>
  <si>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</si>
  <si>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</si>
  <si>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</si>
  <si>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</si>
  <si>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</si>
  <si>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</si>
  <si>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</si>
  <si>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</si>
  <si>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</si>
  <si>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</si>
  <si>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</si>
  <si>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</si>
  <si>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</si>
  <si>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</si>
  <si>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</si>
  <si>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</si>
  <si>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</si>
  <si>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</si>
  <si>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</si>
  <si>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</si>
  <si>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</si>
  <si>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</si>
  <si>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</si>
  <si>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</si>
  <si>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</si>
  <si>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</si>
  <si>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</si>
  <si>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</si>
  <si>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</si>
  <si>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</si>
  <si>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</si>
  <si>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</si>
  <si>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</si>
  <si>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</si>
  <si>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</si>
  <si>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</si>
  <si>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</si>
  <si>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</si>
  <si>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</si>
  <si>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</si>
  <si>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</si>
  <si>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</si>
  <si>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</si>
  <si>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</si>
  <si>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</si>
  <si>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</si>
  <si>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</si>
  <si>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</si>
  <si>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</si>
  <si>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</si>
  <si>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</si>
  <si>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</si>
  <si>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</si>
  <si>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</si>
  <si>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</si>
  <si>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</si>
  <si>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</si>
  <si>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</si>
  <si>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</si>
  <si>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</si>
  <si>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</si>
  <si>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</si>
  <si>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</si>
  <si>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</si>
  <si>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</si>
  <si>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</si>
  <si>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</si>
  <si>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</si>
  <si>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</si>
  <si>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</si>
  <si>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</si>
  <si>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</si>
  <si>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</si>
  <si>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</si>
  <si>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</si>
  <si>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</si>
  <si>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</si>
  <si>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</si>
  <si>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</si>
  <si>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</si>
  <si>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</si>
  <si>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</si>
  <si>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</si>
  <si>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</si>
  <si>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</si>
  <si>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</si>
  <si>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</si>
  <si>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</si>
  <si>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</si>
  <si>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</si>
  <si>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</si>
  <si>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</si>
  <si>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</si>
  <si>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</si>
  <si>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</si>
  <si>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</si>
  <si>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</si>
  <si>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</si>
  <si>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</si>
  <si>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</si>
  <si>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</si>
  <si>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</si>
  <si>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</si>
  <si>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</si>
  <si>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</si>
  <si>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</si>
  <si>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</si>
  <si>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</si>
  <si>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</si>
  <si>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</si>
  <si>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</si>
  <si>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</si>
  <si>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</si>
  <si>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</si>
  <si>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</si>
  <si>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</si>
  <si>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</si>
  <si>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</si>
  <si>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</si>
  <si>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</si>
  <si>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</si>
  <si>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</si>
  <si>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</si>
  <si>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</si>
  <si>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</si>
  <si>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</si>
  <si>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</si>
  <si>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</si>
  <si>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</si>
  <si>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</si>
  <si>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</si>
  <si>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</si>
  <si>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</si>
  <si>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</si>
  <si>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</si>
  <si>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</si>
  <si>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</si>
  <si>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</si>
  <si>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</si>
  <si>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</si>
  <si>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</si>
  <si>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</si>
  <si>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</si>
  <si>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</si>
  <si>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</si>
  <si>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</si>
  <si>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</si>
  <si>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</si>
  <si>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</si>
  <si>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</si>
  <si>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</si>
  <si>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</si>
  <si>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</si>
  <si>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</si>
  <si>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</si>
  <si>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</si>
  <si>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</si>
  <si>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</si>
  <si>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</si>
  <si>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</si>
  <si>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</si>
  <si>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</si>
  <si>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</si>
  <si>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</si>
  <si>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</si>
  <si>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</si>
  <si>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</si>
  <si>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</si>
  <si>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</si>
  <si>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</si>
  <si>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</si>
  <si>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</si>
  <si>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</si>
  <si>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</si>
  <si>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</si>
  <si>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</si>
  <si>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</si>
  <si>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</si>
  <si>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</si>
  <si>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</si>
  <si>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</si>
  <si>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</si>
  <si>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</si>
  <si>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</si>
  <si>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</si>
  <si>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</si>
  <si>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</si>
  <si>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</si>
  <si>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</si>
  <si>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</si>
  <si>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</si>
  <si>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</si>
  <si>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</si>
  <si>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</si>
  <si>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</si>
  <si>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</si>
  <si>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</si>
  <si>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</si>
  <si>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</si>
  <si>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</si>
  <si>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</si>
  <si>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</si>
  <si>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</si>
  <si>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</si>
  <si>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</si>
  <si>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</si>
  <si>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</si>
  <si>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</si>
  <si>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</si>
  <si>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</si>
  <si>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</si>
  <si>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</si>
  <si>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</si>
  <si>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</si>
  <si>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</si>
  <si>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</si>
  <si>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</si>
  <si>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</si>
  <si>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</si>
  <si>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</si>
  <si>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</si>
  <si>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</si>
  <si>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</si>
  <si>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</si>
  <si>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</si>
  <si>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</si>
  <si>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</si>
  <si>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</si>
  <si>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</si>
  <si>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</si>
  <si>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</si>
  <si>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</si>
  <si>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</si>
  <si>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</si>
  <si>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</si>
  <si>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</si>
  <si>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</si>
  <si>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</si>
  <si>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</si>
  <si>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</si>
  <si>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</si>
  <si>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</si>
  <si>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</si>
  <si>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</si>
  <si>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</si>
  <si>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</si>
  <si>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</si>
  <si>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</si>
  <si>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</si>
  <si>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</si>
  <si>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</si>
  <si>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</si>
  <si>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</si>
  <si>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</si>
  <si>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</si>
  <si>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</si>
  <si>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</si>
  <si>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</si>
  <si>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</si>
  <si>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</si>
  <si>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</si>
  <si>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</si>
  <si>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</si>
  <si>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</si>
  <si>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</si>
  <si>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</si>
  <si>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</si>
  <si>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</si>
  <si>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</si>
  <si>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</si>
  <si>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</si>
  <si>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</si>
  <si>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</si>
  <si>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</si>
  <si>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</si>
  <si>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</si>
  <si>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</si>
  <si>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</si>
  <si>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</si>
  <si>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</si>
  <si>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</si>
  <si>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</si>
  <si>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</si>
  <si>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</si>
  <si>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</si>
  <si>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</si>
  <si>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</si>
  <si>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</si>
  <si>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</si>
  <si>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</si>
  <si>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</si>
  <si>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</si>
  <si>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</si>
  <si>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</si>
  <si>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</si>
  <si>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</si>
  <si>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</si>
  <si>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</si>
  <si>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</si>
  <si>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</si>
  <si>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</si>
  <si>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</si>
  <si>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</si>
  <si>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</si>
  <si>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</si>
  <si>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</si>
  <si>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</si>
  <si>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</si>
  <si>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</si>
  <si>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</si>
  <si>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</si>
  <si>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</si>
  <si>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</si>
  <si>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</si>
  <si>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</si>
  <si>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</si>
  <si>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</si>
  <si>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</si>
  <si>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</si>
  <si>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</si>
  <si>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</si>
  <si>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</si>
  <si>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</si>
  <si>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</si>
  <si>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</si>
  <si>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</si>
  <si>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</si>
  <si>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</si>
  <si>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</si>
  <si>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</si>
  <si>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</si>
  <si>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</si>
  <si>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</si>
  <si>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</si>
  <si>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</si>
  <si>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</si>
  <si>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</si>
  <si>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</si>
  <si>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</si>
  <si>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</si>
  <si>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</si>
  <si>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</si>
  <si>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</si>
  <si>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</si>
  <si>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</si>
  <si>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</si>
  <si>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</si>
  <si>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</si>
  <si>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</si>
  <si>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</si>
  <si>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</si>
  <si>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</si>
  <si>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</si>
  <si>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</si>
  <si>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</si>
  <si>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</si>
  <si>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</si>
  <si>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</si>
  <si>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</si>
  <si>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</si>
  <si>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</si>
  <si>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</si>
  <si>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</si>
  <si>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</si>
  <si>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</si>
  <si>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</si>
  <si>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</si>
  <si>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</si>
  <si>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</si>
  <si>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</si>
  <si>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</si>
  <si>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</si>
  <si>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</si>
  <si>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</si>
  <si>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</si>
  <si>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</si>
  <si>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</si>
  <si>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</si>
  <si>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</si>
  <si>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</si>
  <si>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</si>
  <si>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</si>
  <si>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</si>
  <si>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</si>
  <si>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</si>
  <si>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</si>
  <si>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</si>
  <si>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</si>
  <si>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</si>
  <si>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</si>
  <si>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</si>
  <si>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</si>
  <si>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</si>
  <si>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</si>
  <si>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</si>
  <si>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</si>
  <si>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</si>
  <si>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</si>
  <si>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</si>
  <si>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</si>
  <si>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</si>
  <si>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</si>
  <si>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</si>
  <si>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</si>
  <si>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</si>
  <si>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</si>
  <si>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</si>
  <si>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</si>
  <si>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</si>
  <si>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</si>
  <si>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</si>
  <si>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</si>
  <si>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</si>
  <si>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</si>
  <si>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</si>
  <si>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</si>
  <si>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</si>
  <si>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</si>
  <si>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</si>
  <si>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</si>
  <si>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</si>
  <si>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</si>
  <si>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</si>
  <si>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</si>
  <si>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</si>
  <si>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</si>
  <si>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</si>
  <si>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</si>
  <si>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</si>
  <si>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</si>
  <si>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</si>
  <si>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</si>
  <si>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</si>
  <si>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</si>
  <si>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</si>
  <si>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</si>
  <si>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</si>
  <si>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</si>
  <si>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</si>
  <si>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</si>
  <si>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</si>
  <si>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</si>
  <si>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</si>
  <si>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</si>
  <si>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</si>
  <si>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</si>
  <si>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</si>
  <si>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</si>
  <si>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</si>
  <si>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</si>
  <si>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</si>
  <si>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</si>
  <si>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</si>
  <si>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</si>
  <si>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</si>
  <si>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</si>
  <si>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</si>
  <si>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</si>
  <si>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</si>
  <si>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</si>
  <si>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</si>
  <si>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</si>
  <si>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</si>
  <si>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</si>
  <si>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</si>
  <si>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</si>
  <si>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</si>
  <si>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</si>
  <si>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</si>
  <si>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</si>
  <si>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</si>
  <si>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</si>
  <si>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</si>
  <si>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</si>
  <si>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</si>
  <si>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</si>
  <si>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</si>
  <si>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</si>
  <si>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</si>
  <si>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</si>
  <si>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</si>
  <si>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</si>
  <si>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</si>
  <si>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</si>
  <si>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</si>
  <si>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</si>
  <si>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</si>
  <si>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</si>
  <si>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</si>
  <si>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</si>
  <si>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</si>
  <si>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</si>
  <si>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</si>
  <si>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</si>
  <si>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</si>
  <si>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</si>
  <si>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</si>
  <si>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</si>
  <si>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</si>
  <si>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</si>
  <si>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</si>
  <si>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</si>
  <si>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</si>
  <si>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</si>
  <si>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</si>
  <si>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</si>
  <si>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</si>
  <si>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</si>
  <si>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</si>
  <si>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</si>
  <si>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</si>
  <si>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</si>
  <si>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</si>
  <si>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</si>
  <si>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</si>
  <si>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</si>
  <si>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</si>
  <si>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</si>
  <si>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</si>
  <si>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</si>
  <si>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</si>
  <si>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</si>
  <si>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</si>
  <si>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</si>
  <si>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</si>
  <si>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</si>
  <si>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</si>
  <si>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</si>
  <si>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</si>
  <si>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</si>
  <si>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</si>
  <si>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</si>
  <si>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</si>
  <si>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</si>
  <si>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</si>
  <si>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</si>
  <si>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</si>
  <si>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</si>
  <si>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</si>
  <si>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</si>
  <si>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</si>
  <si>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</si>
  <si>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</si>
  <si>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</si>
  <si>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</si>
  <si>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</si>
  <si>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</si>
  <si>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</si>
  <si>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</si>
  <si>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</si>
  <si>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</si>
  <si>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</si>
  <si>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</si>
  <si>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</si>
  <si>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</si>
  <si>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</si>
  <si>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</si>
  <si>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</si>
  <si>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</si>
  <si>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</si>
  <si>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</si>
  <si>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</si>
  <si>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</si>
  <si>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</si>
  <si>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</si>
  <si>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</si>
  <si>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</si>
  <si>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</si>
  <si>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</si>
  <si>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</si>
  <si>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</si>
  <si>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</si>
  <si>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</si>
  <si>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</si>
  <si>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</si>
  <si>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</si>
  <si>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</si>
  <si>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</si>
  <si>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</si>
  <si>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</si>
  <si>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</si>
  <si>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</si>
  <si>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</si>
  <si>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</si>
  <si>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</si>
  <si>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</si>
  <si>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</si>
  <si>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</si>
  <si>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</si>
  <si>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</si>
  <si>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</si>
  <si>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</si>
  <si>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</si>
  <si>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</si>
  <si>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</si>
  <si>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</si>
  <si>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</si>
  <si>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</si>
  <si>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</si>
  <si>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</si>
  <si>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</si>
  <si>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</si>
  <si>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</si>
  <si>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</si>
  <si>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</si>
  <si>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</si>
  <si>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</si>
  <si>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</si>
  <si>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</si>
  <si>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</si>
  <si>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</si>
  <si>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</si>
  <si>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</si>
  <si>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</si>
  <si>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</si>
  <si>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</si>
  <si>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</si>
  <si>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</si>
  <si>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</si>
  <si>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</si>
  <si>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</si>
  <si>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</si>
  <si>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</si>
  <si>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</si>
  <si>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</si>
  <si>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</si>
  <si>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</si>
  <si>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</si>
  <si>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</si>
  <si>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</si>
  <si>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</si>
  <si>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</si>
  <si>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</si>
  <si>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</si>
  <si>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</si>
  <si>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</si>
  <si>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</si>
  <si>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</si>
  <si>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</si>
  <si>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</si>
  <si>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</si>
  <si>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</si>
  <si>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</si>
  <si>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</si>
  <si>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</si>
  <si>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</si>
  <si>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</si>
  <si>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</si>
  <si>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</si>
  <si>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</si>
  <si>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</si>
  <si>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</si>
  <si>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</si>
  <si>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</si>
  <si>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</si>
  <si>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</si>
  <si>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</si>
  <si>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</si>
  <si>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</si>
  <si>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</si>
  <si>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</si>
  <si>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</si>
  <si>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</si>
  <si>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</si>
  <si>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</si>
  <si>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</si>
  <si>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</si>
  <si>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</si>
  <si>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</si>
  <si>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</si>
  <si>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</si>
  <si>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</si>
  <si>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</si>
  <si>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</si>
  <si>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</si>
  <si>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</si>
  <si>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</si>
  <si>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</si>
  <si>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</si>
  <si>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</si>
  <si>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</si>
  <si>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</si>
  <si>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</si>
  <si>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</si>
  <si>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</si>
  <si>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</si>
  <si>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</si>
  <si>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</si>
  <si>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</si>
  <si>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</si>
  <si>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</si>
  <si>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</si>
  <si>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</si>
  <si>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</si>
  <si>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</si>
  <si>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</si>
  <si>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</si>
  <si>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</si>
  <si>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</si>
  <si>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</si>
  <si>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</si>
  <si>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</si>
  <si>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</si>
  <si>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</si>
  <si>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</si>
  <si>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</si>
  <si>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</si>
  <si>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</si>
  <si>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</si>
  <si>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</si>
  <si>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</si>
  <si>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</si>
  <si>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</si>
  <si>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</si>
  <si>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</si>
  <si>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</si>
  <si>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</si>
  <si>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</si>
  <si>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</si>
  <si>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</si>
  <si>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</si>
  <si>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</si>
  <si>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</si>
  <si>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</si>
  <si>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</si>
  <si>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</si>
  <si>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</si>
  <si>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</si>
  <si>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</si>
  <si>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</si>
  <si>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</si>
  <si>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</si>
  <si>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</si>
  <si>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</si>
  <si>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</si>
  <si>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</si>
  <si>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</si>
  <si>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</si>
  <si>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</si>
  <si>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</si>
  <si>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</si>
  <si>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</si>
  <si>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</si>
  <si>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</si>
  <si>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</si>
  <si>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</si>
  <si>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</si>
  <si>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</si>
  <si>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</si>
  <si>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</si>
  <si>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</si>
  <si>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</si>
  <si>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</si>
  <si>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</si>
  <si>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</si>
  <si>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</si>
  <si>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</si>
  <si>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</si>
  <si>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</si>
  <si>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</si>
  <si>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</si>
  <si>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</si>
  <si>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</si>
  <si>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</si>
  <si>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</si>
  <si>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</si>
  <si>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</si>
  <si>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</si>
  <si>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</si>
  <si>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</si>
  <si>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</si>
  <si>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</si>
  <si>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</si>
  <si>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</si>
  <si>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</si>
  <si>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</si>
  <si>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</si>
  <si>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</si>
  <si>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</si>
  <si>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</si>
  <si>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</si>
  <si>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</si>
  <si>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</si>
  <si>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</si>
  <si>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</si>
  <si>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</si>
  <si>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</si>
  <si>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</si>
  <si>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</si>
  <si>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</si>
  <si>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</si>
  <si>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</si>
  <si>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</si>
  <si>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</si>
  <si>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</si>
  <si>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</si>
  <si>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</si>
  <si>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</si>
  <si>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</si>
  <si>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</si>
  <si>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</si>
  <si>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</si>
  <si>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</si>
  <si>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</si>
  <si>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</si>
  <si>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</si>
  <si>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</si>
  <si>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</si>
  <si>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</si>
  <si>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</si>
  <si>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</si>
  <si>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</si>
  <si>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</si>
  <si>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</si>
  <si>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</si>
  <si>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</si>
  <si>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</si>
  <si>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</si>
  <si>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</si>
  <si>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</si>
  <si>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</si>
  <si>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</si>
  <si>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</si>
  <si>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</si>
  <si>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</si>
  <si>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</si>
  <si>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</si>
  <si>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</si>
  <si>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</si>
  <si>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</si>
  <si>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</si>
  <si>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</si>
  <si>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</si>
  <si>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</si>
  <si>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</si>
  <si>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</si>
  <si>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</si>
  <si>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</si>
  <si>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</si>
  <si>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</si>
  <si>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</si>
  <si>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</si>
  <si>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</si>
  <si>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</si>
  <si>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</si>
  <si>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</si>
  <si>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</si>
  <si>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</si>
  <si>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</si>
  <si>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</si>
  <si>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</si>
  <si>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</si>
  <si>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</si>
  <si>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</si>
  <si>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</si>
  <si>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</si>
  <si>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</si>
  <si>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</si>
  <si>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</si>
  <si>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</si>
  <si>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</si>
  <si>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</si>
  <si>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</si>
  <si>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</si>
  <si>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</si>
  <si>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</si>
  <si>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</si>
  <si>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</si>
  <si>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</si>
  <si>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</si>
  <si>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</si>
  <si>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</si>
  <si>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</si>
  <si>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</si>
  <si>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</si>
  <si>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</si>
  <si>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</si>
  <si>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</si>
  <si>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</si>
  <si>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</si>
  <si>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</si>
  <si>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</si>
  <si>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</si>
  <si>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</si>
  <si>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</si>
  <si>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</si>
  <si>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</si>
  <si>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</si>
  <si>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</si>
  <si>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</si>
  <si>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</si>
  <si>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</si>
  <si>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</si>
  <si>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</si>
  <si>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</si>
  <si>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</si>
  <si>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</si>
  <si>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</si>
  <si>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</si>
  <si>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</si>
  <si>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</si>
  <si>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</si>
  <si>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</si>
  <si>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</si>
  <si>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</si>
  <si>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</si>
  <si>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</si>
  <si>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</si>
  <si>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</si>
  <si>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</si>
  <si>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</si>
  <si>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</si>
  <si>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</si>
  <si>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</si>
  <si>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</si>
  <si>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</si>
  <si>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</si>
  <si>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</si>
  <si>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</si>
  <si>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</si>
  <si>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</si>
  <si>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</si>
  <si>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</si>
  <si>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</si>
  <si>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</si>
  <si>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</si>
  <si>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</si>
  <si>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</si>
  <si>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</si>
  <si>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</si>
  <si>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</si>
  <si>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</si>
  <si>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</si>
  <si>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</si>
  <si>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</si>
  <si>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</si>
  <si>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</si>
  <si>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</si>
  <si>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</si>
  <si>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</si>
  <si>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</si>
  <si>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</si>
  <si>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</si>
  <si>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</si>
  <si>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</si>
  <si>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</si>
  <si>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</si>
  <si>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</si>
  <si>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</si>
  <si>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</si>
  <si>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</si>
  <si>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</si>
  <si>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</si>
  <si>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</si>
  <si>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</si>
  <si>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</si>
  <si>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</si>
  <si>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</si>
  <si>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</si>
  <si>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</si>
  <si>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</si>
  <si>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</si>
  <si>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</si>
  <si>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</si>
  <si>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</si>
  <si>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</si>
  <si>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</si>
  <si>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</si>
  <si>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</si>
  <si>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</si>
  <si>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</si>
  <si>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</si>
  <si>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</si>
  <si>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</si>
  <si>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</si>
  <si>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</si>
  <si>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</si>
  <si>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</si>
  <si>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</si>
  <si>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</si>
  <si>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</si>
  <si>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</si>
  <si>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</si>
  <si>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</si>
  <si>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</si>
  <si>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</si>
  <si>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</si>
  <si>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</si>
  <si>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</si>
  <si>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</si>
  <si>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</si>
  <si>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</si>
  <si>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</si>
  <si>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</si>
  <si>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</si>
  <si>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</si>
  <si>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</si>
  <si>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</si>
  <si>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</si>
  <si>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</si>
  <si>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</si>
  <si>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</si>
  <si>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</si>
  <si>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</si>
  <si>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</si>
  <si>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</si>
  <si>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</si>
  <si>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</si>
  <si>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</si>
  <si>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</si>
  <si>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</si>
  <si>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</si>
  <si>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</si>
  <si>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</si>
  <si>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</si>
  <si>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</si>
  <si>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</si>
  <si>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</si>
  <si>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</si>
  <si>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</si>
  <si>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</si>
  <si>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</si>
  <si>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</si>
  <si>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</si>
  <si>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</si>
  <si>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</si>
  <si>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</si>
  <si>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</si>
  <si>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</si>
  <si>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</si>
  <si>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</si>
  <si>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</si>
  <si>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</si>
  <si>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</si>
  <si>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</si>
  <si>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</si>
  <si>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</si>
  <si>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</si>
  <si>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</si>
  <si>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</si>
  <si>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</si>
  <si>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</si>
  <si>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</si>
  <si>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</si>
  <si>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</si>
  <si>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</si>
  <si>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</si>
  <si>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</si>
  <si>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</si>
  <si>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</si>
  <si>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</si>
  <si>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</si>
  <si>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</si>
  <si>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</si>
  <si>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</si>
  <si>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</si>
  <si>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</si>
  <si>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</si>
  <si>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</si>
  <si>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</si>
  <si>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</si>
  <si>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</si>
  <si>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</si>
  <si>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</si>
  <si>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</si>
  <si>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</si>
  <si>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</si>
  <si>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</si>
  <si>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</si>
  <si>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</si>
  <si>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</si>
  <si>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</si>
  <si>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</si>
  <si>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</si>
  <si>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</si>
  <si>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</si>
  <si>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</si>
  <si>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</si>
  <si>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</si>
  <si>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</si>
  <si>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</si>
  <si>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</si>
  <si>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</si>
  <si>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</si>
  <si>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</si>
  <si>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</si>
  <si>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</si>
  <si>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</si>
  <si>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</si>
  <si>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</si>
  <si>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</si>
  <si>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</si>
  <si>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</si>
  <si>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</si>
  <si>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</si>
  <si>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</si>
  <si>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</si>
  <si>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</si>
  <si>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</si>
  <si>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</si>
  <si>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</si>
  <si>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</si>
  <si>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</si>
  <si>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</si>
  <si>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</si>
  <si>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</si>
  <si>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</si>
  <si>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</si>
  <si>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</si>
  <si>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</si>
  <si>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</si>
  <si>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</si>
  <si>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</si>
  <si>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</si>
  <si>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</si>
  <si>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</si>
  <si>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</si>
  <si>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</si>
  <si>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</si>
  <si>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</si>
  <si>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</si>
  <si>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</si>
  <si>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</si>
  <si>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</si>
  <si>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</si>
  <si>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</si>
  <si>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</si>
  <si>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</si>
  <si>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</si>
  <si>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</si>
  <si>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</si>
  <si>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</si>
  <si>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</si>
  <si>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</si>
  <si>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</si>
  <si>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</si>
  <si>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</si>
  <si>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</si>
  <si>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</si>
  <si>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</si>
  <si>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</si>
  <si>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</si>
  <si>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</si>
  <si>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</si>
  <si>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</si>
  <si>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</si>
  <si>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</si>
  <si>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</si>
  <si>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</si>
  <si>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</si>
  <si>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</si>
  <si>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</si>
  <si>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</si>
  <si>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</si>
  <si>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</si>
  <si>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</si>
  <si>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</si>
  <si>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</si>
  <si>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</si>
  <si>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</si>
  <si>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</si>
  <si>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</si>
  <si>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</si>
  <si>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</si>
  <si>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</si>
  <si>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</si>
  <si>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</si>
  <si>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</si>
  <si>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</si>
  <si>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</si>
  <si>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</si>
  <si>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</si>
  <si>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</si>
  <si>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</si>
  <si>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</si>
  <si>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</si>
  <si>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</si>
  <si>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</si>
  <si>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</si>
  <si>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</si>
  <si>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</si>
  <si>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</si>
  <si>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</si>
  <si>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</si>
  <si>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</si>
  <si>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</si>
  <si>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</si>
  <si>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</si>
  <si>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</si>
  <si>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</si>
  <si>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</si>
  <si>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</si>
  <si>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</si>
  <si>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</si>
  <si>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</si>
  <si>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</si>
  <si>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</si>
  <si>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</si>
  <si>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</si>
  <si>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</si>
  <si>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</si>
  <si>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</si>
  <si>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</si>
  <si>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</si>
  <si>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</si>
  <si>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</si>
  <si>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</si>
  <si>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</si>
  <si>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</si>
  <si>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</si>
  <si>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</si>
  <si>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</si>
  <si>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</si>
  <si>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</si>
  <si>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</si>
  <si>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</si>
  <si>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</si>
  <si>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</si>
  <si>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</si>
  <si>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</si>
  <si>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</si>
  <si>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</si>
  <si>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</si>
  <si>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</si>
  <si>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</si>
  <si>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</si>
  <si>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</si>
  <si>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</si>
  <si>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</si>
  <si>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</si>
  <si>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</si>
  <si>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</si>
  <si>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</si>
  <si>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</si>
  <si>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</si>
  <si>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</si>
  <si>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</si>
  <si>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</si>
  <si>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</si>
  <si>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</si>
  <si>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</si>
  <si>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</si>
  <si>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</si>
  <si>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</si>
  <si>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</si>
  <si>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</si>
  <si>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</si>
  <si>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</si>
  <si>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</si>
  <si>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</si>
  <si>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</si>
  <si>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</si>
  <si>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</si>
  <si>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</si>
  <si>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</si>
  <si>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</si>
  <si>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</si>
  <si>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</si>
  <si>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</si>
  <si>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</si>
  <si>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</si>
  <si>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</si>
  <si>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</si>
  <si>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</si>
  <si>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</si>
  <si>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</si>
  <si>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</si>
  <si>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</si>
  <si>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</si>
  <si>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</si>
  <si>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</si>
  <si>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</si>
  <si>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</si>
  <si>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</si>
  <si>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</si>
  <si>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</si>
  <si>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</si>
  <si>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</si>
  <si>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</si>
  <si>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</si>
  <si>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</si>
  <si>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</si>
  <si>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</si>
  <si>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</si>
  <si>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</si>
  <si>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</si>
  <si>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Rue de la Fonderie 21806 Chevigny-Saint-Sauveur Cedex France</t>
  </si>
  <si>
    <t>Catherine VERGNAUD</t>
  </si>
  <si>
    <t>c.vergnaud@mbosolder.com</t>
  </si>
  <si>
    <t>00 33 3 80 46 12 58</t>
  </si>
  <si>
    <t>CEO</t>
  </si>
  <si>
    <t>METAUX BLANCS OUVRES</t>
  </si>
  <si>
    <t>100%</t>
  </si>
  <si>
    <t>general conditions sent to our customers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</si>
</sst>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hidden="1"/>
    </xf>
    <xf numFmtId="49" fontId="100" fillId="33" borderId="10" xfId="0" applyNumberFormat="1" applyFont="1"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vergnaud@mbosold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vergnaud@mbosold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47" t="s">
        <v>15860</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4"/>
      <c r="E12" s="355"/>
      <c r="F12" s="355"/>
      <c r="G12" s="355"/>
      <c r="H12" s="355"/>
      <c r="I12" s="355"/>
      <c r="J12" s="35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4"/>
      <c r="E13" s="355"/>
      <c r="F13" s="355"/>
      <c r="G13" s="355"/>
      <c r="H13" s="355"/>
      <c r="I13" s="355"/>
      <c r="J13" s="35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3" t="s">
        <v>15855</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15856</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15858</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15859</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45470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t="s">
        <v>15862</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2" priority="166" stopIfTrue="1">
      <formula>IF($D$22="",TRUE)</formula>
    </cfRule>
  </conditionalFormatting>
  <conditionalFormatting sqref="D26:E26">
    <cfRule type="expression" dxfId="81" priority="144" stopIfTrue="1">
      <formula>IF($D$26="",TRUE)</formula>
    </cfRule>
  </conditionalFormatting>
  <conditionalFormatting sqref="D27:E27">
    <cfRule type="expression" dxfId="80" priority="151" stopIfTrue="1">
      <formula>IF($D$27="",TRUE)</formula>
    </cfRule>
  </conditionalFormatting>
  <conditionalFormatting sqref="D28:E28">
    <cfRule type="expression" dxfId="79" priority="152" stopIfTrue="1">
      <formula>IF($D$28="",TRUE)</formula>
    </cfRule>
  </conditionalFormatting>
  <conditionalFormatting sqref="D29:E29">
    <cfRule type="expression" dxfId="78" priority="153" stopIfTrue="1">
      <formula>IF($D$29="",TRUE)</formula>
    </cfRule>
  </conditionalFormatting>
  <conditionalFormatting sqref="D32:E32">
    <cfRule type="expression" dxfId="77" priority="62" stopIfTrue="1">
      <formula>IF(AND(OR($D$26="Yes",$D$26=""),$D$32=""),1,0)</formula>
    </cfRule>
    <cfRule type="expression" dxfId="76" priority="149" stopIfTrue="1">
      <formula>$P$26=""</formula>
    </cfRule>
  </conditionalFormatting>
  <conditionalFormatting sqref="D33:E33">
    <cfRule type="expression" dxfId="75" priority="50" stopIfTrue="1">
      <formula>$P$27=""</formula>
    </cfRule>
    <cfRule type="expression" dxfId="74" priority="49" stopIfTrue="1">
      <formula>IF(AND(OR($D$27="Yes",$D$27=""),$D$33=""),1,0)</formula>
    </cfRule>
  </conditionalFormatting>
  <conditionalFormatting sqref="D34:E34">
    <cfRule type="expression" dxfId="73" priority="8" stopIfTrue="1">
      <formula>IF(AND(OR($D$28="Yes",$D$28=""),$D$34=""),1,0)</formula>
    </cfRule>
    <cfRule type="expression" dxfId="72" priority="9" stopIfTrue="1">
      <formula>$P$28=""</formula>
    </cfRule>
  </conditionalFormatting>
  <conditionalFormatting sqref="D35:E35">
    <cfRule type="expression" dxfId="71" priority="46" stopIfTrue="1">
      <formula>IF(AND(OR($D$29="Yes",$D$29=""),$D$35=""),1,0)</formula>
    </cfRule>
    <cfRule type="expression" dxfId="70" priority="170" stopIfTrue="1">
      <formula>$P$29=""</formula>
    </cfRule>
  </conditionalFormatting>
  <conditionalFormatting sqref="D38:E38 D44:E44 D50:E50 D56:E56 D62:E62 D68:E68">
    <cfRule type="expression" dxfId="69" priority="25" stopIfTrue="1">
      <formula>$P$26=""</formula>
    </cfRule>
    <cfRule type="expression" dxfId="68" priority="26" stopIfTrue="1">
      <formula>$P$32=""</formula>
    </cfRule>
  </conditionalFormatting>
  <conditionalFormatting sqref="D38:E38">
    <cfRule type="expression" dxfId="67" priority="61" stopIfTrue="1">
      <formula>IF(AND(OR($D$26="Yes",$D$26=""),OR($D$32="Yes",$D$32=""),D38=""),1,0)</formula>
    </cfRule>
  </conditionalFormatting>
  <conditionalFormatting sqref="D39:E39 D45:E45 D51:E51 D57:E57 D63:E63 D69:E69">
    <cfRule type="expression" dxfId="66" priority="19" stopIfTrue="1">
      <formula>$P$33=""</formula>
    </cfRule>
    <cfRule type="expression" dxfId="65" priority="20" stopIfTrue="1">
      <formula>$P$39=""</formula>
    </cfRule>
  </conditionalFormatting>
  <conditionalFormatting sqref="D39:E39">
    <cfRule type="expression" dxfId="64" priority="57" stopIfTrue="1">
      <formula>IF(AND(OR($D$27="Yes",$D$27=""),OR($D$33="Yes",$D$33=""),D39=""),1,0)</formula>
    </cfRule>
  </conditionalFormatting>
  <conditionalFormatting sqref="D40:E40 D46:E46 D52:E52 D58:E58 D64:E64 D70:E70">
    <cfRule type="expression" dxfId="63" priority="14" stopIfTrue="1">
      <formula>$P$28=""</formula>
    </cfRule>
    <cfRule type="expression" dxfId="62" priority="15" stopIfTrue="1">
      <formula>$P$34=""</formula>
    </cfRule>
  </conditionalFormatting>
  <conditionalFormatting sqref="D40:E40">
    <cfRule type="expression" dxfId="61" priority="56" stopIfTrue="1">
      <formula>IF(AND(OR($D$28="Yes",$D$28=""),OR($D$34="Yes",$D$34=""),D40=""),1,0)</formula>
    </cfRule>
  </conditionalFormatting>
  <conditionalFormatting sqref="D41:E41 D47:E47 D53:E53 D59:E59 D65:E65 D71:E71">
    <cfRule type="expression" dxfId="60" priority="10" stopIfTrue="1">
      <formula>$P$29=""</formula>
    </cfRule>
    <cfRule type="expression" dxfId="59" priority="11" stopIfTrue="1">
      <formula>$P$35=""</formula>
    </cfRule>
  </conditionalFormatting>
  <conditionalFormatting sqref="D41:E41">
    <cfRule type="expression" dxfId="58" priority="172" stopIfTrue="1">
      <formula>IF(AND(OR($D$29="Yes",$D$29=""),OR($D$35="Yes",$D$35=""),D41=""),1,0)</formula>
    </cfRule>
  </conditionalFormatting>
  <conditionalFormatting sqref="D44:E44">
    <cfRule type="expression" dxfId="57" priority="60" stopIfTrue="1">
      <formula>IF(AND(OR($D$26="Yes",$D$26=""),OR($D$32="Yes",$D$32=""),D44=""),1,0)</formula>
    </cfRule>
  </conditionalFormatting>
  <conditionalFormatting sqref="D45:E45">
    <cfRule type="expression" dxfId="56" priority="22" stopIfTrue="1">
      <formula>IF(AND(OR($D$27="Yes",$D$27=""),OR($D$33="Yes",$D$33=""),D45=""),1,0)</formula>
    </cfRule>
  </conditionalFormatting>
  <conditionalFormatting sqref="D46:E46">
    <cfRule type="expression" dxfId="55" priority="47" stopIfTrue="1">
      <formula>IF(AND(OR($D$28="Yes",$D$28=""),OR($D$34="Yes",$D$34=""),D46=""),1,0)</formula>
    </cfRule>
  </conditionalFormatting>
  <conditionalFormatting sqref="D47:E47">
    <cfRule type="expression" dxfId="54" priority="55" stopIfTrue="1">
      <formula>IF(AND(OR($D$29="Yes",$D$29=""),OR($D$35="Yes",$D$35=""),D47=""),1,0)</formula>
    </cfRule>
  </conditionalFormatting>
  <conditionalFormatting sqref="D50:E50">
    <cfRule type="expression" dxfId="53" priority="28" stopIfTrue="1">
      <formula>IF(AND(OR($D$26="Yes",$D$26=""),OR($D$32="Yes",$D$32=""),D50=""),1,0)</formula>
    </cfRule>
  </conditionalFormatting>
  <conditionalFormatting sqref="D51:E51">
    <cfRule type="expression" dxfId="52" priority="167" stopIfTrue="1">
      <formula>IF(AND(OR($D$27="Yes",$D$27=""),OR($D$33="Yes",$D$33=""),D51=""),1,0)</formula>
    </cfRule>
  </conditionalFormatting>
  <conditionalFormatting sqref="D52:E52">
    <cfRule type="expression" dxfId="51" priority="18" stopIfTrue="1">
      <formula>IF(AND(OR($D$28="Yes",$D$28=""),OR($D$34="Yes",$D$34=""),D52=""),1,0)</formula>
    </cfRule>
  </conditionalFormatting>
  <conditionalFormatting sqref="D53:E53">
    <cfRule type="expression" dxfId="50" priority="41" stopIfTrue="1">
      <formula>IF(AND(OR($D$29="Yes",$D$29=""),OR($D$35="Yes",$D$35=""),D53=""),1,0)</formula>
    </cfRule>
  </conditionalFormatting>
  <conditionalFormatting sqref="D56:E56">
    <cfRule type="expression" dxfId="49" priority="36" stopIfTrue="1">
      <formula>IF(AND(OR($D$26="Yes",$D$26=""),OR($D$32="Yes",$D$32=""),D56=""),1,0)</formula>
    </cfRule>
  </conditionalFormatting>
  <conditionalFormatting sqref="D57:E57">
    <cfRule type="expression" dxfId="48" priority="24" stopIfTrue="1">
      <formula>IF(AND(OR($D$27="Yes",$D$27=""),OR($D$33="Yes",$D$33=""),D57=""),1,0)</formula>
    </cfRule>
  </conditionalFormatting>
  <conditionalFormatting sqref="D58:E58">
    <cfRule type="expression" dxfId="47" priority="17" stopIfTrue="1">
      <formula>IF(AND(OR($D$28="Yes",$D$28=""),OR($D$34="Yes",$D$34=""),D58=""),1,0)</formula>
    </cfRule>
  </conditionalFormatting>
  <conditionalFormatting sqref="D59:E59">
    <cfRule type="expression" dxfId="46" priority="13" stopIfTrue="1">
      <formula>IF(AND(OR($D$29="Yes",$D$29=""),OR($D$35="Yes",$D$35=""),D59=""),1,0)</formula>
    </cfRule>
  </conditionalFormatting>
  <conditionalFormatting sqref="D62:E62">
    <cfRule type="expression" dxfId="45" priority="35" stopIfTrue="1">
      <formula>IF(AND(OR($D$26="Yes",$D$26=""),OR($D$32="Yes",$D$32=""),D62=""),1,0)</formula>
    </cfRule>
  </conditionalFormatting>
  <conditionalFormatting sqref="D63:E63">
    <cfRule type="expression" dxfId="44" priority="21" stopIfTrue="1">
      <formula>IF(AND(OR($D$27="Yes",$D$27=""),OR($D$33="Yes",$D$33=""),D63=""),1,0)</formula>
    </cfRule>
  </conditionalFormatting>
  <conditionalFormatting sqref="D64:E64">
    <cfRule type="expression" dxfId="43" priority="16" stopIfTrue="1">
      <formula>IF(AND(OR($D$28="Yes",$D$28=""),OR($D$34="Yes",$D$34=""),D64=""),1,0)</formula>
    </cfRule>
  </conditionalFormatting>
  <conditionalFormatting sqref="D65:E65">
    <cfRule type="expression" dxfId="42" priority="12" stopIfTrue="1">
      <formula>IF(AND(OR($D$29="Yes",$D$29=""),OR($D$35="Yes",$D$35=""),D65=""),1,0)</formula>
    </cfRule>
  </conditionalFormatting>
  <conditionalFormatting sqref="D68:E68">
    <cfRule type="expression" dxfId="41" priority="27" stopIfTrue="1">
      <formula>IF(AND(OR($D$26="Yes",$D$26=""),OR($D$32="Yes",$D$32=""),D68=""),1,0)</formula>
    </cfRule>
  </conditionalFormatting>
  <conditionalFormatting sqref="D69:E69">
    <cfRule type="expression" dxfId="40" priority="23" stopIfTrue="1">
      <formula>IF(AND(OR($D$27="Yes",$D$27=""),OR($D$33="Yes",$D$33=""),D69=""),1,0)</formula>
    </cfRule>
  </conditionalFormatting>
  <conditionalFormatting sqref="D70:E70">
    <cfRule type="expression" dxfId="39" priority="169" stopIfTrue="1">
      <formula>IF(AND(OR($D$28="Yes",$D$28=""),OR($D$34="Yes",$D$34=""),D70=""),1,0)</formula>
    </cfRule>
  </conditionalFormatting>
  <conditionalFormatting sqref="D71:E71">
    <cfRule type="expression" dxfId="38" priority="171" stopIfTrue="1">
      <formula>IF(AND(OR($D$29="Yes",$D$29=""),OR($D$35="Yes",$D$35=""),D71=""),1,0)</formula>
    </cfRule>
  </conditionalFormatting>
  <conditionalFormatting sqref="D75:E75 D77:E77 D79:E79 D81:E81 D83 D85:E85 D87:E87 D89:E89">
    <cfRule type="expression" dxfId="37" priority="92" stopIfTrue="1">
      <formula>AND(OR($D$26="No",AND($D$26="Yes",$D$32="No")),OR($D$27="No",AND($D$27="Yes",$D$33="No")),OR($D$28="No",AND($D$28="Yes",$D$34="No")),OR($D$29="No",AND($D$29="Yes",$D$35="No")))</formula>
    </cfRule>
    <cfRule type="expression" dxfId="36" priority="93" stopIfTrue="1">
      <formula>IF(D75="",TRUE)</formula>
    </cfRule>
  </conditionalFormatting>
  <conditionalFormatting sqref="D9:G9">
    <cfRule type="expression" dxfId="35" priority="159" stopIfTrue="1">
      <formula>IF($D$9="",TRUE)</formula>
    </cfRule>
  </conditionalFormatting>
  <conditionalFormatting sqref="D10:J10">
    <cfRule type="expression" dxfId="34" priority="173" stopIfTrue="1">
      <formula>IF(AND($D$10="",$D$9=$R$9),TRUE)</formula>
    </cfRule>
    <cfRule type="expression" dxfId="33" priority="63" stopIfTrue="1">
      <formula>IF($D$9=$Q$9,TRUE)</formula>
    </cfRule>
  </conditionalFormatting>
  <conditionalFormatting sqref="G77:J77">
    <cfRule type="expression" dxfId="32" priority="64" stopIfTrue="1">
      <formula>IF(AND($D$77="Yes",$G$77=""),TRUE)</formula>
    </cfRule>
  </conditionalFormatting>
  <conditionalFormatting sqref="G85:J85">
    <cfRule type="expression" dxfId="31" priority="54" stopIfTrue="1">
      <formula>IF(AND($D$85="Yes, using other format (describe)",$G$85=""),TRUE)</formula>
    </cfRule>
  </conditionalFormatting>
  <conditionalFormatting sqref="D15:J15">
    <cfRule type="expression" dxfId="30" priority="4" stopIfTrue="1">
      <formula>IF($D$15="",TRUE)</formula>
    </cfRule>
  </conditionalFormatting>
  <conditionalFormatting sqref="D16:J16">
    <cfRule type="expression" dxfId="29" priority="5" stopIfTrue="1">
      <formula>IF($D$16="",TRUE)</formula>
    </cfRule>
  </conditionalFormatting>
  <conditionalFormatting sqref="D17:J17">
    <cfRule type="expression" dxfId="28" priority="6" stopIfTrue="1">
      <formula>IF($D$17="",TRUE)</formula>
    </cfRule>
  </conditionalFormatting>
  <conditionalFormatting sqref="D18:J18">
    <cfRule type="expression" dxfId="27" priority="7" stopIfTrue="1">
      <formula>IF($D$18="",TRUE)</formula>
    </cfRule>
  </conditionalFormatting>
  <conditionalFormatting sqref="D20:J20">
    <cfRule type="expression" dxfId="26" priority="2" stopIfTrue="1">
      <formula>IF($D$20="",TRUE)</formula>
    </cfRule>
  </conditionalFormatting>
  <conditionalFormatting sqref="D21:J21">
    <cfRule type="expression" dxfId="25" priority="3" stopIfTrue="1">
      <formula>IF($D$21="",TRUE)</formula>
    </cfRule>
  </conditionalFormatting>
  <conditionalFormatting sqref="D8:J8">
    <cfRule type="expression" dxfId="24" priority="1" stopIfTrue="1">
      <formula>IF($D$8="",TRUE)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5" sqref="C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484</v>
      </c>
    </row>
    <row r="3" spans="1:34" s="221" customFormat="1" ht="173.45"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2024 Responsible Minerals Initiative. All rights reserved.</v>
      </c>
      <c r="H3" s="387"/>
      <c r="I3" s="388"/>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794</v>
      </c>
      <c r="B5" s="182" t="str">
        <f ca="1">IF(LEN(A5)=0,"",INDEX('Smelter Look-up'!$A:$A,MATCH($A5,'Smelter Look-up'!$E:$E,0)))</f>
        <v>Tin</v>
      </c>
      <c r="C5" s="186" t="str">
        <f ca="1">IF(LEN(A5)=0,"",INDEX('Smelter Look-up'!$C:$C,MATCH($A5,'Smelter Look-up'!$E:$E,0)))</f>
        <v>PT Timah Tbk Kundur</v>
      </c>
      <c r="D5" s="230"/>
      <c r="E5" s="182" t="str">
        <f ca="1">IF(ISERROR($V5),"",OFFSET('Smelter Look-up'!$D$4,$V5-4,0)&amp;"")</f>
        <v>INDONESIA</v>
      </c>
      <c r="F5" s="182" t="str">
        <f ca="1">IF(ISERROR($V5),"",OFFSET('Smelter Look-up'!$E$4,$V5-4,0))</f>
        <v>CID001477</v>
      </c>
      <c r="G5" s="182" t="str">
        <f ca="1">IF(C5=$X$4,IF(ISERROR($V5),"Enter smelter details","RMI"),IF(ISERROR($V5),"",OFFSET('Smelter Look-up'!$F$4,$V5-4,0)))</f>
        <v>RMI</v>
      </c>
      <c r="H5" s="183">
        <f ca="1">IF(ISERROR($V5),"",OFFSET('Smelter Look-up'!$G$4,$V5-4,0))</f>
        <v>0</v>
      </c>
      <c r="I5" s="184" t="str">
        <f ca="1">IF(ISERROR($V5),"",OFFSET('Smelter Look-up'!$H$4,$V5-4,0))</f>
        <v>Kundur</v>
      </c>
      <c r="J5" s="184" t="str">
        <f ca="1">IF(ISERROR($V5),"",OFFSET('Smelter Look-up'!$I$4,$V5-4,0))</f>
        <v>Riau</v>
      </c>
      <c r="K5" s="224"/>
      <c r="L5" s="224"/>
      <c r="M5" s="224"/>
      <c r="N5" s="224"/>
      <c r="O5" s="224"/>
      <c r="P5" s="185"/>
      <c r="Q5" s="225"/>
      <c r="R5" s="182" t="str">
        <f ca="1">IF(ISERROR($V5),"",OFFSET('Smelter Look-up'!$C$4,$V5-4,0)&amp;"")</f>
        <v>PT Timah Tbk Kundur</v>
      </c>
      <c r="S5" s="181" t="str">
        <f ca="1">IF(B5="","",IF(ISERROR(MATCH($E5,CL,0)),"Unknown",INDIRECT("'C'!$A$"&amp;MATCH($E5,CL,0)+1)))</f>
        <v>ID</v>
      </c>
      <c r="T5" s="181" t="str">
        <f ca="1">IF(B5="","",IF(ISERROR(MATCH($J5,SorP!$B$1:$B$6226,0)),"",INDIRECT("'SorP'!$A$"&amp;MATCH($S5&amp;$J5,SorP!C:C,0))))</f>
        <v>ID-RI</v>
      </c>
      <c r="U5" s="201"/>
      <c r="V5" s="226">
        <f ca="1">IF(C5="",NA(),IF(OR(C5="Smelter not listed",C5="Smelter not yet identified"),MATCH($B5&amp;$D5,'Smelter Look-up'!$J:$J,0),MATCH($B5&amp;$C5,'Smelter Look-up'!$J:$J,0)))</f>
        <v>532</v>
      </c>
      <c r="X5" s="227">
        <f t="shared" ref="X5" ca="1" si="0">IF(AND(C5="Smelter not listed",OR(LEN(D5)=0,LEN(E5)=0)),1,0)</f>
        <v>0</v>
      </c>
      <c r="AB5" s="228" t="str">
        <f t="shared" ref="AB5" ca="1" si="1">B5&amp;C5</f>
        <v>TinPT Timah Tbk Kundur</v>
      </c>
    </row>
    <row r="6" spans="1:34" s="227" customFormat="1" ht="20.100000000000001" customHeight="1">
      <c r="A6" s="262" t="s">
        <v>780</v>
      </c>
      <c r="B6" s="182" t="str">
        <f ca="1">IF(LEN(A6)=0,"",INDEX('Smelter Look-up'!$A:$A,MATCH($A6,'Smelter Look-up'!$E:$E,0)))</f>
        <v>Tin</v>
      </c>
      <c r="C6" s="186" t="str">
        <f ca="1">IF(LEN(A6)=0,"",INDEX('Smelter Look-up'!$C:$C,MATCH($A6,'Smelter Look-up'!$E:$E,0)))</f>
        <v>White Solder Metalurgia e Mineracao Ltda.</v>
      </c>
      <c r="D6" s="230"/>
      <c r="E6" s="182" t="str">
        <f ca="1">IF(ISERROR($V6),"",OFFSET('Smelter Look-up'!$D$4,$V6-4,0)&amp;"")</f>
        <v>BRAZIL</v>
      </c>
      <c r="F6" s="182" t="str">
        <f ca="1">IF(ISERROR($V6),"",OFFSET('Smelter Look-up'!$E$4,$V6-4,0))</f>
        <v>CID002036</v>
      </c>
      <c r="G6" s="182" t="str">
        <f ca="1">IF(C6=$X$4,IF(ISERROR($V6),"Enter smelter details","RMI"),IF(ISERROR($V6),"",OFFSET('Smelter Look-up'!$F$4,$V6-4,0)))</f>
        <v>RMI</v>
      </c>
      <c r="H6" s="183">
        <f ca="1">IF(ISERROR($V6),"",OFFSET('Smelter Look-up'!$G$4,$V6-4,0))</f>
        <v>0</v>
      </c>
      <c r="I6" s="184" t="str">
        <f ca="1">IF(ISERROR($V6),"",OFFSET('Smelter Look-up'!$H$4,$V6-4,0))</f>
        <v>Ariquemes</v>
      </c>
      <c r="J6" s="184" t="str">
        <f ca="1">IF(ISERROR($V6),"",OFFSET('Smelter Look-up'!$I$4,$V6-4,0))</f>
        <v>Rondônia</v>
      </c>
      <c r="K6" s="224"/>
      <c r="L6" s="224"/>
      <c r="M6" s="224"/>
      <c r="N6" s="224"/>
      <c r="O6" s="224"/>
      <c r="P6" s="185"/>
      <c r="Q6" s="225"/>
      <c r="R6" s="182" t="str">
        <f ca="1">IF(ISERROR($V6),"",OFFSET('Smelter Look-up'!$C$4,$V6-4,0)&amp;"")</f>
        <v>White Solder Metalurgia e Mineracao Ltda.</v>
      </c>
      <c r="S6" s="181" t="str">
        <f t="shared" ref="S6:S37" ca="1" si="2">IF(B6="","",IF(ISERROR(MATCH($E6,CL,0)),"Unknown",INDIRECT("'C'!$A$"&amp;MATCH($E6,CL,0)+1)))</f>
        <v>BR</v>
      </c>
      <c r="T6" s="181" t="str">
        <f ca="1">IF(B6="","",IF(ISERROR(MATCH($J6,SorP!$B$1:$B$6226,0)),"",INDIRECT("'SorP'!$A$"&amp;MATCH($S6&amp;$J6,SorP!C:C,0))))</f>
        <v>BR-RO</v>
      </c>
      <c r="U6" s="201"/>
      <c r="V6" s="226">
        <f ca="1">IF(C6="",NA(),IF(OR(C6="Smelter not listed",C6="Smelter not yet identified"),MATCH($B6&amp;$D6,'Smelter Look-up'!$J:$J,0),MATCH($B6&amp;$C6,'Smelter Look-up'!$J:$J,0)))</f>
        <v>556</v>
      </c>
      <c r="X6" s="227">
        <f t="shared" ref="X6:X37" ca="1" si="3">IF(AND(C6="Smelter not listed",OR(LEN(D6)=0,LEN(E6)=0)),1,0)</f>
        <v>0</v>
      </c>
      <c r="AB6" s="228" t="str">
        <f t="shared" ref="AB6:AB37" ca="1" si="4">B6&amp;C6</f>
        <v>TinWhite Solder Metalurgia e Mineracao Ltda.</v>
      </c>
    </row>
    <row r="7" spans="1:34" s="227" customFormat="1" ht="20.100000000000001" customHeight="1">
      <c r="A7" s="262" t="s">
        <v>759</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433</v>
      </c>
      <c r="X7" s="227">
        <f t="shared" ca="1" si="3"/>
        <v>0</v>
      </c>
      <c r="AB7" s="228" t="str">
        <f t="shared" ca="1" si="4"/>
        <v>TinEM Vinto</v>
      </c>
    </row>
    <row r="8" spans="1:34" s="227" customFormat="1" ht="20.100000000000001" customHeight="1">
      <c r="A8" s="262" t="s">
        <v>768</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 ca="1">IF(C8="",NA(),IF(OR(C8="Smelter not listed",C8="Smelter not yet identified"),MATCH($B8&amp;$D8,'Smelter Look-up'!$J:$J,0),MATCH($B8&amp;$C8,'Smelter Look-up'!$J:$J,0)))</f>
        <v>487</v>
      </c>
      <c r="X8" s="227">
        <f t="shared" ca="1" si="3"/>
        <v>0</v>
      </c>
      <c r="AB8" s="228" t="str">
        <f t="shared" ca="1" si="4"/>
        <v>TinMinsur</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METAUX BLANCS OUVRES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Catherine VERGNAUD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c.vergnaud@mbosolder.com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00 33 3 80 46 12 58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Catherine VERGNAUD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c.vergnaud@mbosolder.com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45470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general conditions sent to our customers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888</v>
      </c>
      <c r="C4" s="390"/>
      <c r="D4" s="390"/>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2024 Responsible Minerals Initiative. All rights reserved.</v>
      </c>
      <c r="C2006" s="393"/>
      <c r="D2006" s="393"/>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a54701f6-876b-4337-a24e-543e1bd311e6"/>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Propriétaire</cp:lastModifiedBy>
  <cp:lastPrinted>2015-04-21T20:47:43Z</cp:lastPrinted>
  <dcterms:created xsi:type="dcterms:W3CDTF">2010-06-21T21:00:23Z</dcterms:created>
  <dcterms:modified xsi:type="dcterms:W3CDTF">2024-06-27T14:15:46Z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